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13_ncr:1_{FDE020E3-4705-491D-982E-642E5043FD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D94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<sst xmlns="http://schemas.openxmlformats.org/spreadsheetml/2006/main" count="206" uniqueCount="128">
  <si>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</si>
  <si>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</si>
  <si>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</si>
  <si>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</si>
  <si>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</si>
  <si>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</si>
  <si>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</si>
  <si>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DJEČJI VRTIĆ  TROGIR_x000D_
CESTA PLANO 70, PLANO_x000D_
TROGIR_x000D_
Tel: +385(21)582581   Fax: 0_x000D_
OIB: 20023435931_x000D_
Mail: place@vrtic-trogir.hr_x000D_
IBAN: HR3723900011100972388</t>
  </si>
  <si>
    <t>JAVNA VATROGASNA POSTROJBA GRADA TROGIRA</t>
  </si>
  <si>
    <t>93395267756</t>
  </si>
  <si>
    <t>TROGIR</t>
  </si>
  <si>
    <t xml:space="preserve">OSTALE USLUGE                                                                                                                                         </t>
  </si>
  <si>
    <t>Ukupno:</t>
  </si>
  <si>
    <t>MIRO D.O.O.</t>
  </si>
  <si>
    <t>87826925363</t>
  </si>
  <si>
    <t xml:space="preserve">TROGIR                                            </t>
  </si>
  <si>
    <t>MATERIJAL I DIJELOVI ZA TEKUĆE I INVESTICIJSKO ODRŽAVANJE</t>
  </si>
  <si>
    <t>HP-HRVATSKA POŠTA D.D.</t>
  </si>
  <si>
    <t>87311810356</t>
  </si>
  <si>
    <t>10000 ZAGREB</t>
  </si>
  <si>
    <t>USLUGE TELEFONA I POŠTE</t>
  </si>
  <si>
    <t>KOZJAK DVA KAŠTEL KAMBELOVAC</t>
  </si>
  <si>
    <t>85962001222</t>
  </si>
  <si>
    <t>K.KAMBELOVAC</t>
  </si>
  <si>
    <t xml:space="preserve">MATERIJAL I SIROVINE                                                                                                                                  </t>
  </si>
  <si>
    <t>FINA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</si>
  <si>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</si>
  <si>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</si>
  <si>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</si>
  <si>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AP-SPLIT</t>
  </si>
  <si>
    <t>82888704837</t>
  </si>
  <si>
    <t xml:space="preserve">SPLIT                                             </t>
  </si>
  <si>
    <t>HRVATSKI TELEKOM D.D.</t>
  </si>
  <si>
    <t>81793146560</t>
  </si>
  <si>
    <t xml:space="preserve">ZAGREB                                          </t>
  </si>
  <si>
    <t>KOVAČIĆ-KONZALTING D.O.O.</t>
  </si>
  <si>
    <t>79608058419</t>
  </si>
  <si>
    <t>UREDEDSKI MATERIJALI  I OSTALI MATERIJALNI RASHODI</t>
  </si>
  <si>
    <t>EXTRA METAL D.O.O</t>
  </si>
  <si>
    <t>78288512715</t>
  </si>
  <si>
    <t xml:space="preserve">SINJ                                              </t>
  </si>
  <si>
    <t>PIEL.D.O.O.</t>
  </si>
  <si>
    <t>76120956111</t>
  </si>
  <si>
    <t>SPLIT</t>
  </si>
  <si>
    <t>PEVEX D.D.</t>
  </si>
  <si>
    <t>73660371074</t>
  </si>
  <si>
    <t>SESVETE</t>
  </si>
  <si>
    <t>NAKLADA SLAP d.o.o.</t>
  </si>
  <si>
    <t>70108447975</t>
  </si>
  <si>
    <t>10450 Jastrebarsko</t>
  </si>
  <si>
    <t>HRVATSKA RADIOTELEVIZIJA</t>
  </si>
  <si>
    <t>68419124305</t>
  </si>
  <si>
    <t>USLUGE PROMIDŽBE I INFORMIRANJA</t>
  </si>
  <si>
    <t>ODVJETNICA BOŽIDARKA VULAS</t>
  </si>
  <si>
    <t>67100307898</t>
  </si>
  <si>
    <t>21220 TROGIR</t>
  </si>
  <si>
    <t>INTELEKTUALNE I OSOBNE USLUGE</t>
  </si>
  <si>
    <t>NARODNE NOVINE</t>
  </si>
  <si>
    <t>64546066176</t>
  </si>
  <si>
    <t xml:space="preserve">YAGREB                                            </t>
  </si>
  <si>
    <t>HEP-OPSKRBA D.O.O.</t>
  </si>
  <si>
    <t>63073332379</t>
  </si>
  <si>
    <t xml:space="preserve">ENERGIJA                                                                                                                                              </t>
  </si>
  <si>
    <t>ALCA ZAGREB D.O.O.</t>
  </si>
  <si>
    <t>58353015102</t>
  </si>
  <si>
    <t>NIBIRU J.D.O.O.</t>
  </si>
  <si>
    <t>57880739222</t>
  </si>
  <si>
    <t>MRAVINCE</t>
  </si>
  <si>
    <t>Vodovod i kanalizacija Split d.o.o. EUR</t>
  </si>
  <si>
    <t>56826138353</t>
  </si>
  <si>
    <t>21000 SPLIT</t>
  </si>
  <si>
    <t xml:space="preserve">KOMUNALNE USLUGE                                                                                                                                      </t>
  </si>
  <si>
    <t>NASTAVNI ZAVOD ZA JAVNO ZDRAVSTVO SPLITSKO DALMATINSKE ŽUPANIJE</t>
  </si>
  <si>
    <t>54948902275</t>
  </si>
  <si>
    <t>Nicomi komunikacije d.o.o.</t>
  </si>
  <si>
    <t>51535669576</t>
  </si>
  <si>
    <t>21000 Split</t>
  </si>
  <si>
    <t>PLOŠNJAK</t>
  </si>
  <si>
    <t>51072278747</t>
  </si>
  <si>
    <t>VINDIJA   150</t>
  </si>
  <si>
    <t>44138062462</t>
  </si>
  <si>
    <t>VARAŽDIN</t>
  </si>
  <si>
    <t>VINDIJA  ,  PREH. INDUSTRIJA  d.d.  (782)</t>
  </si>
  <si>
    <t>PIK  VRBOVEC-PLUS D.O.O.</t>
  </si>
  <si>
    <t>41976933718</t>
  </si>
  <si>
    <t>VRBOVEC</t>
  </si>
  <si>
    <t>BOLTANO INFORMATIKA D.O.O.</t>
  </si>
  <si>
    <t>40159773746</t>
  </si>
  <si>
    <t>MAĆA d.o.o.</t>
  </si>
  <si>
    <t>39427677849</t>
  </si>
  <si>
    <t xml:space="preserve"> 21220 Trogir</t>
  </si>
  <si>
    <t>INFORMACIJSKE TEHNOLOGIJE J.D.O.O.</t>
  </si>
  <si>
    <t>36845030950</t>
  </si>
  <si>
    <t>DRNIŠ</t>
  </si>
  <si>
    <t>ATESTI I PROCJENE D.O.O. ZA ZAŠTITU NA RADU, ZAŠTITU OD POŽARA I ZAŠTITU OKOLIŠA</t>
  </si>
  <si>
    <t>31825851448</t>
  </si>
  <si>
    <t>A1 HRVATSKA D.O.O.</t>
  </si>
  <si>
    <t>29524210204</t>
  </si>
  <si>
    <t>NAKLADA CVRČAK</t>
  </si>
  <si>
    <t>28885412310</t>
  </si>
  <si>
    <t>VERBA j.d.o.o.</t>
  </si>
  <si>
    <t>26346101401</t>
  </si>
  <si>
    <t>OSIJEK</t>
  </si>
  <si>
    <t>LIBER OBRT ZA TRG. I USLUGE</t>
  </si>
  <si>
    <t>18106568228</t>
  </si>
  <si>
    <t>CENTAURUS D.O.O.</t>
  </si>
  <si>
    <t>12918072739</t>
  </si>
  <si>
    <t>SOLIN</t>
  </si>
  <si>
    <t>TROGIR HOLDING d.o.o.</t>
  </si>
  <si>
    <t>09746817380</t>
  </si>
  <si>
    <t xml:space="preserve">ŠKOLSKA  KNJIGA                                                                                     </t>
  </si>
  <si>
    <t/>
  </si>
  <si>
    <t xml:space="preserve">ZAGREB                                            </t>
  </si>
  <si>
    <t xml:space="preserve">POTRAŽIVANJA ZA NAKNADE KOJE SE REFUNDIRAJU I PREDUJMOVE                                                                                              </t>
  </si>
  <si>
    <t>PLAĆA ZA REDOVAN RAD</t>
  </si>
  <si>
    <t>BANKARSKE USLUGE I USLUGE PLATNOG PROMETA</t>
  </si>
  <si>
    <t>Sveukupno:</t>
  </si>
  <si>
    <t>Isplata sredstava za razdoblje: 01.02.2024 do 29.02.2024</t>
  </si>
  <si>
    <t>USLUGE TEKUĆEG ODRŽAVANJA</t>
  </si>
  <si>
    <t>UREĐAJI   I OPREMA ZA OSTALE NAMJENE</t>
  </si>
  <si>
    <t>ZDRAVSTVENE USLUGE</t>
  </si>
  <si>
    <t>Obveze za bolovanje na teret zdravstvenih zavoda</t>
  </si>
  <si>
    <t>Porez na dohodak iz plaća</t>
  </si>
  <si>
    <t>Obveze za doprinose iz plaća - MIO I</t>
  </si>
  <si>
    <t>Obveze za doprinose iz plaća - MIO II</t>
  </si>
  <si>
    <t>DOPRINOSI ZA OBVEZNO ZDRAVSTVENO OSIGURANJE</t>
  </si>
  <si>
    <t>OSTALI RASHODI ZA ZAPOSLENE</t>
  </si>
  <si>
    <t xml:space="preserve">NAKNADA ZA PRIJEVOZ_x000D_ NA POSAO I S POSLA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</si>
</sst>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>
      <selection activeCell="F92" sqref="F92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117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8</v>
      </c>
      <c r="B7" s="14" t="s">
        <v>9</v>
      </c>
      <c r="C7" s="9" t="s">
        <v>10</v>
      </c>
      <c r="D7" s="18">
        <v>132.72</v>
      </c>
      <c r="E7" s="10">
        <v>3239</v>
      </c>
      <c r="F7" s="20" t="s">
        <v>11</v>
      </c>
    </row>
    <row r="8" spans="1:6" ht="27" customHeight="1" thickBot="1" x14ac:dyDescent="0.3">
      <c r="A8" s="21" t="s">
        <v>12</v>
      </c>
      <c r="B8" s="22"/>
      <c r="C8" s="34"/>
      <c r="D8" s="24">
        <f>SUM(D7:D7)</f>
        <v>132.72</v>
      </c>
      <c r="E8" s="23"/>
      <c r="F8" s="25"/>
    </row>
    <row r="9" spans="1:6" x14ac:dyDescent="0.25">
      <c r="A9" s="9" t="s">
        <v>13</v>
      </c>
      <c r="B9" s="14" t="s">
        <v>14</v>
      </c>
      <c r="C9" s="9" t="s">
        <v>15</v>
      </c>
      <c r="D9" s="18">
        <v>39.31</v>
      </c>
      <c r="E9" s="10">
        <v>3224</v>
      </c>
      <c r="F9" s="26" t="s">
        <v>16</v>
      </c>
    </row>
    <row r="10" spans="1:6" ht="27" customHeight="1" thickBot="1" x14ac:dyDescent="0.3">
      <c r="A10" s="21" t="s">
        <v>12</v>
      </c>
      <c r="B10" s="22"/>
      <c r="C10" s="34"/>
      <c r="D10" s="24">
        <f>SUM(D9:D9)</f>
        <v>39.31</v>
      </c>
      <c r="E10" s="23"/>
      <c r="F10" s="25"/>
    </row>
    <row r="11" spans="1:6" x14ac:dyDescent="0.25">
      <c r="A11" s="9" t="s">
        <v>17</v>
      </c>
      <c r="B11" s="14" t="s">
        <v>18</v>
      </c>
      <c r="C11" s="9" t="s">
        <v>19</v>
      </c>
      <c r="D11" s="18">
        <v>28.18</v>
      </c>
      <c r="E11" s="10">
        <v>3231</v>
      </c>
      <c r="F11" s="26" t="s">
        <v>20</v>
      </c>
    </row>
    <row r="12" spans="1:6" ht="27" customHeight="1" thickBot="1" x14ac:dyDescent="0.3">
      <c r="A12" s="21" t="s">
        <v>12</v>
      </c>
      <c r="B12" s="22"/>
      <c r="C12" s="34"/>
      <c r="D12" s="24">
        <f>SUM(D11:D11)</f>
        <v>28.18</v>
      </c>
      <c r="E12" s="23"/>
      <c r="F12" s="25"/>
    </row>
    <row r="13" spans="1:6" x14ac:dyDescent="0.25">
      <c r="A13" s="9" t="s">
        <v>21</v>
      </c>
      <c r="B13" s="14" t="s">
        <v>22</v>
      </c>
      <c r="C13" s="9" t="s">
        <v>23</v>
      </c>
      <c r="D13" s="18">
        <v>3870.6</v>
      </c>
      <c r="E13" s="10">
        <v>3222</v>
      </c>
      <c r="F13" s="26" t="s">
        <v>24</v>
      </c>
    </row>
    <row r="14" spans="1:6" ht="27" customHeight="1" thickBot="1" x14ac:dyDescent="0.3">
      <c r="A14" s="21" t="s">
        <v>12</v>
      </c>
      <c r="B14" s="22"/>
      <c r="C14" s="34"/>
      <c r="D14" s="24">
        <f>SUM(D13:D13)</f>
        <v>3870.6</v>
      </c>
      <c r="E14" s="23"/>
      <c r="F14" s="25"/>
    </row>
    <row r="15" spans="1:6" x14ac:dyDescent="0.25">
      <c r="A15" s="9" t="s">
        <v>25</v>
      </c>
      <c r="B15" s="14" t="s">
        <v>26</v>
      </c>
      <c r="C15" s="9" t="s">
        <v>27</v>
      </c>
      <c r="D15" s="18">
        <v>1.66</v>
      </c>
      <c r="E15" s="10">
        <v>3238</v>
      </c>
      <c r="F15" s="26" t="s">
        <v>28</v>
      </c>
    </row>
    <row r="16" spans="1:6" ht="27" customHeight="1" thickBot="1" x14ac:dyDescent="0.3">
      <c r="A16" s="21" t="s">
        <v>12</v>
      </c>
      <c r="B16" s="22"/>
      <c r="C16" s="34"/>
      <c r="D16" s="24">
        <f>SUM(D15:D15)</f>
        <v>1.66</v>
      </c>
      <c r="E16" s="23"/>
      <c r="F16" s="25"/>
    </row>
    <row r="17" spans="1:6" x14ac:dyDescent="0.25">
      <c r="A17" s="9" t="s">
        <v>29</v>
      </c>
      <c r="B17" s="14" t="s">
        <v>30</v>
      </c>
      <c r="C17" s="9" t="s">
        <v>31</v>
      </c>
      <c r="D17" s="18">
        <v>116.14</v>
      </c>
      <c r="E17" s="10">
        <v>3238</v>
      </c>
      <c r="F17" s="26" t="s">
        <v>28</v>
      </c>
    </row>
    <row r="18" spans="1:6" ht="27" customHeight="1" thickBot="1" x14ac:dyDescent="0.3">
      <c r="A18" s="21" t="s">
        <v>12</v>
      </c>
      <c r="B18" s="22"/>
      <c r="C18" s="34"/>
      <c r="D18" s="24">
        <f>SUM(D17:D17)</f>
        <v>116.14</v>
      </c>
      <c r="E18" s="23"/>
      <c r="F18" s="25"/>
    </row>
    <row r="19" spans="1:6" x14ac:dyDescent="0.25">
      <c r="A19" s="9" t="s">
        <v>32</v>
      </c>
      <c r="B19" s="14" t="s">
        <v>33</v>
      </c>
      <c r="C19" s="9" t="s">
        <v>34</v>
      </c>
      <c r="D19" s="18">
        <v>491.49</v>
      </c>
      <c r="E19" s="10">
        <v>3231</v>
      </c>
      <c r="F19" s="26" t="s">
        <v>20</v>
      </c>
    </row>
    <row r="20" spans="1:6" ht="27" customHeight="1" thickBot="1" x14ac:dyDescent="0.3">
      <c r="A20" s="21" t="s">
        <v>12</v>
      </c>
      <c r="B20" s="22"/>
      <c r="C20" s="34"/>
      <c r="D20" s="24">
        <f>SUM(D19:D19)</f>
        <v>491.49</v>
      </c>
      <c r="E20" s="23"/>
      <c r="F20" s="25"/>
    </row>
    <row r="21" spans="1:6" x14ac:dyDescent="0.25">
      <c r="A21" s="9" t="s">
        <v>35</v>
      </c>
      <c r="B21" s="14" t="s">
        <v>36</v>
      </c>
      <c r="C21" s="9" t="s">
        <v>10</v>
      </c>
      <c r="D21" s="18">
        <v>202.48</v>
      </c>
      <c r="E21" s="10">
        <v>3221</v>
      </c>
      <c r="F21" s="26" t="s">
        <v>37</v>
      </c>
    </row>
    <row r="22" spans="1:6" ht="27" customHeight="1" thickBot="1" x14ac:dyDescent="0.3">
      <c r="A22" s="21" t="s">
        <v>12</v>
      </c>
      <c r="B22" s="22"/>
      <c r="C22" s="34"/>
      <c r="D22" s="24">
        <f>SUM(D21:D21)</f>
        <v>202.48</v>
      </c>
      <c r="E22" s="23"/>
      <c r="F22" s="25"/>
    </row>
    <row r="23" spans="1:6" x14ac:dyDescent="0.25">
      <c r="A23" s="9" t="s">
        <v>38</v>
      </c>
      <c r="B23" s="14" t="s">
        <v>39</v>
      </c>
      <c r="C23" s="9" t="s">
        <v>40</v>
      </c>
      <c r="D23" s="18">
        <v>184.48</v>
      </c>
      <c r="E23" s="10">
        <v>3232</v>
      </c>
      <c r="F23" s="26" t="s">
        <v>118</v>
      </c>
    </row>
    <row r="24" spans="1:6" ht="27" customHeight="1" thickBot="1" x14ac:dyDescent="0.3">
      <c r="A24" s="21" t="s">
        <v>12</v>
      </c>
      <c r="B24" s="22"/>
      <c r="C24" s="34"/>
      <c r="D24" s="24">
        <f>SUM(D23:D23)</f>
        <v>184.48</v>
      </c>
      <c r="E24" s="23"/>
      <c r="F24" s="25"/>
    </row>
    <row r="25" spans="1:6" x14ac:dyDescent="0.25">
      <c r="A25" s="9" t="s">
        <v>41</v>
      </c>
      <c r="B25" s="14" t="s">
        <v>42</v>
      </c>
      <c r="C25" s="9" t="s">
        <v>43</v>
      </c>
      <c r="D25" s="18">
        <v>66.36</v>
      </c>
      <c r="E25" s="10">
        <v>3232</v>
      </c>
      <c r="F25" s="26" t="s">
        <v>118</v>
      </c>
    </row>
    <row r="26" spans="1:6" ht="27" customHeight="1" thickBot="1" x14ac:dyDescent="0.3">
      <c r="A26" s="21" t="s">
        <v>12</v>
      </c>
      <c r="B26" s="22"/>
      <c r="C26" s="34"/>
      <c r="D26" s="24">
        <f>SUM(D25:D25)</f>
        <v>66.36</v>
      </c>
      <c r="E26" s="23"/>
      <c r="F26" s="25"/>
    </row>
    <row r="27" spans="1:6" x14ac:dyDescent="0.25">
      <c r="A27" s="9" t="s">
        <v>44</v>
      </c>
      <c r="B27" s="14" t="s">
        <v>45</v>
      </c>
      <c r="C27" s="9" t="s">
        <v>46</v>
      </c>
      <c r="D27" s="18">
        <v>411.9</v>
      </c>
      <c r="E27" s="10">
        <v>4227</v>
      </c>
      <c r="F27" s="26" t="s">
        <v>119</v>
      </c>
    </row>
    <row r="28" spans="1:6" ht="27" customHeight="1" thickBot="1" x14ac:dyDescent="0.3">
      <c r="A28" s="21" t="s">
        <v>12</v>
      </c>
      <c r="B28" s="22"/>
      <c r="C28" s="34"/>
      <c r="D28" s="24">
        <f>SUM(D27:D27)</f>
        <v>411.9</v>
      </c>
      <c r="E28" s="23"/>
      <c r="F28" s="25"/>
    </row>
    <row r="29" spans="1:6" x14ac:dyDescent="0.25">
      <c r="A29" s="9" t="s">
        <v>47</v>
      </c>
      <c r="B29" s="14" t="s">
        <v>48</v>
      </c>
      <c r="C29" s="9" t="s">
        <v>49</v>
      </c>
      <c r="D29" s="18">
        <v>825.03</v>
      </c>
      <c r="E29" s="10">
        <v>3221</v>
      </c>
      <c r="F29" s="26" t="s">
        <v>37</v>
      </c>
    </row>
    <row r="30" spans="1:6" ht="27" customHeight="1" thickBot="1" x14ac:dyDescent="0.3">
      <c r="A30" s="21" t="s">
        <v>12</v>
      </c>
      <c r="B30" s="22"/>
      <c r="C30" s="34"/>
      <c r="D30" s="24">
        <f>SUM(D29:D29)</f>
        <v>825.03</v>
      </c>
      <c r="E30" s="23"/>
      <c r="F30" s="25"/>
    </row>
    <row r="31" spans="1:6" x14ac:dyDescent="0.25">
      <c r="A31" s="9" t="s">
        <v>50</v>
      </c>
      <c r="B31" s="14" t="s">
        <v>51</v>
      </c>
      <c r="C31" s="9" t="s">
        <v>27</v>
      </c>
      <c r="D31" s="18">
        <v>10.62</v>
      </c>
      <c r="E31" s="10">
        <v>3233</v>
      </c>
      <c r="F31" s="26" t="s">
        <v>52</v>
      </c>
    </row>
    <row r="32" spans="1:6" ht="27" customHeight="1" thickBot="1" x14ac:dyDescent="0.3">
      <c r="A32" s="21" t="s">
        <v>12</v>
      </c>
      <c r="B32" s="22"/>
      <c r="C32" s="34"/>
      <c r="D32" s="24">
        <f>SUM(D31:D31)</f>
        <v>10.62</v>
      </c>
      <c r="E32" s="23"/>
      <c r="F32" s="25"/>
    </row>
    <row r="33" spans="1:6" x14ac:dyDescent="0.25">
      <c r="A33" s="9" t="s">
        <v>53</v>
      </c>
      <c r="B33" s="14" t="s">
        <v>54</v>
      </c>
      <c r="C33" s="9" t="s">
        <v>55</v>
      </c>
      <c r="D33" s="18">
        <v>946.25</v>
      </c>
      <c r="E33" s="10">
        <v>3237</v>
      </c>
      <c r="F33" s="26" t="s">
        <v>56</v>
      </c>
    </row>
    <row r="34" spans="1:6" ht="27" customHeight="1" thickBot="1" x14ac:dyDescent="0.3">
      <c r="A34" s="21" t="s">
        <v>12</v>
      </c>
      <c r="B34" s="22"/>
      <c r="C34" s="34"/>
      <c r="D34" s="24">
        <f>SUM(D33:D33)</f>
        <v>946.25</v>
      </c>
      <c r="E34" s="23"/>
      <c r="F34" s="25"/>
    </row>
    <row r="35" spans="1:6" x14ac:dyDescent="0.25">
      <c r="A35" s="9" t="s">
        <v>57</v>
      </c>
      <c r="B35" s="14" t="s">
        <v>58</v>
      </c>
      <c r="C35" s="9" t="s">
        <v>59</v>
      </c>
      <c r="D35" s="18">
        <v>255</v>
      </c>
      <c r="E35" s="10">
        <v>3222</v>
      </c>
      <c r="F35" s="26" t="s">
        <v>24</v>
      </c>
    </row>
    <row r="36" spans="1:6" ht="27" customHeight="1" thickBot="1" x14ac:dyDescent="0.3">
      <c r="A36" s="21" t="s">
        <v>12</v>
      </c>
      <c r="B36" s="22"/>
      <c r="C36" s="34"/>
      <c r="D36" s="24">
        <f>SUM(D35:D35)</f>
        <v>255</v>
      </c>
      <c r="E36" s="23"/>
      <c r="F36" s="25"/>
    </row>
    <row r="37" spans="1:6" x14ac:dyDescent="0.25">
      <c r="A37" s="9" t="s">
        <v>60</v>
      </c>
      <c r="B37" s="14" t="s">
        <v>61</v>
      </c>
      <c r="C37" s="9" t="s">
        <v>19</v>
      </c>
      <c r="D37" s="18">
        <v>2981.19</v>
      </c>
      <c r="E37" s="10">
        <v>3223</v>
      </c>
      <c r="F37" s="26" t="s">
        <v>62</v>
      </c>
    </row>
    <row r="38" spans="1:6" ht="27" customHeight="1" thickBot="1" x14ac:dyDescent="0.3">
      <c r="A38" s="21" t="s">
        <v>12</v>
      </c>
      <c r="B38" s="22"/>
      <c r="C38" s="34"/>
      <c r="D38" s="24">
        <f>SUM(D37:D37)</f>
        <v>2981.19</v>
      </c>
      <c r="E38" s="23"/>
      <c r="F38" s="25"/>
    </row>
    <row r="39" spans="1:6" x14ac:dyDescent="0.25">
      <c r="A39" s="9" t="s">
        <v>63</v>
      </c>
      <c r="B39" s="14" t="s">
        <v>64</v>
      </c>
      <c r="C39" s="9" t="s">
        <v>27</v>
      </c>
      <c r="D39" s="18">
        <v>1286.44</v>
      </c>
      <c r="E39" s="10">
        <v>3221</v>
      </c>
      <c r="F39" s="26" t="s">
        <v>37</v>
      </c>
    </row>
    <row r="40" spans="1:6" ht="27" customHeight="1" thickBot="1" x14ac:dyDescent="0.3">
      <c r="A40" s="21" t="s">
        <v>12</v>
      </c>
      <c r="B40" s="22"/>
      <c r="C40" s="34"/>
      <c r="D40" s="24">
        <f>SUM(D39:D39)</f>
        <v>1286.44</v>
      </c>
      <c r="E40" s="23"/>
      <c r="F40" s="25"/>
    </row>
    <row r="41" spans="1:6" x14ac:dyDescent="0.25">
      <c r="A41" s="9" t="s">
        <v>65</v>
      </c>
      <c r="B41" s="14" t="s">
        <v>66</v>
      </c>
      <c r="C41" s="9" t="s">
        <v>67</v>
      </c>
      <c r="D41" s="18">
        <v>50.18</v>
      </c>
      <c r="E41" s="10">
        <v>3238</v>
      </c>
      <c r="F41" s="26" t="s">
        <v>28</v>
      </c>
    </row>
    <row r="42" spans="1:6" ht="27" customHeight="1" thickBot="1" x14ac:dyDescent="0.3">
      <c r="A42" s="21" t="s">
        <v>12</v>
      </c>
      <c r="B42" s="22"/>
      <c r="C42" s="34"/>
      <c r="D42" s="24">
        <f>SUM(D41:D41)</f>
        <v>50.18</v>
      </c>
      <c r="E42" s="23"/>
      <c r="F42" s="25"/>
    </row>
    <row r="43" spans="1:6" x14ac:dyDescent="0.25">
      <c r="A43" s="9" t="s">
        <v>68</v>
      </c>
      <c r="B43" s="14" t="s">
        <v>69</v>
      </c>
      <c r="C43" s="9" t="s">
        <v>70</v>
      </c>
      <c r="D43" s="18">
        <v>225.74</v>
      </c>
      <c r="E43" s="10">
        <v>3234</v>
      </c>
      <c r="F43" s="26" t="s">
        <v>71</v>
      </c>
    </row>
    <row r="44" spans="1:6" ht="27" customHeight="1" thickBot="1" x14ac:dyDescent="0.3">
      <c r="A44" s="21" t="s">
        <v>12</v>
      </c>
      <c r="B44" s="22"/>
      <c r="C44" s="34"/>
      <c r="D44" s="24">
        <f>SUM(D43:D43)</f>
        <v>225.74</v>
      </c>
      <c r="E44" s="23"/>
      <c r="F44" s="25"/>
    </row>
    <row r="45" spans="1:6" x14ac:dyDescent="0.25">
      <c r="A45" s="9" t="s">
        <v>72</v>
      </c>
      <c r="B45" s="14" t="s">
        <v>73</v>
      </c>
      <c r="C45" s="9" t="s">
        <v>43</v>
      </c>
      <c r="D45" s="18">
        <v>1248.8499999999999</v>
      </c>
      <c r="E45" s="10">
        <v>3236</v>
      </c>
      <c r="F45" s="26" t="s">
        <v>120</v>
      </c>
    </row>
    <row r="46" spans="1:6" ht="27" customHeight="1" thickBot="1" x14ac:dyDescent="0.3">
      <c r="A46" s="21" t="s">
        <v>12</v>
      </c>
      <c r="B46" s="22"/>
      <c r="C46" s="34"/>
      <c r="D46" s="24">
        <f>SUM(D45:D45)</f>
        <v>1248.8499999999999</v>
      </c>
      <c r="E46" s="23"/>
      <c r="F46" s="25"/>
    </row>
    <row r="47" spans="1:6" x14ac:dyDescent="0.25">
      <c r="A47" s="9" t="s">
        <v>74</v>
      </c>
      <c r="B47" s="14" t="s">
        <v>75</v>
      </c>
      <c r="C47" s="9" t="s">
        <v>76</v>
      </c>
      <c r="D47" s="18">
        <v>44</v>
      </c>
      <c r="E47" s="10">
        <v>3232</v>
      </c>
      <c r="F47" s="26" t="s">
        <v>118</v>
      </c>
    </row>
    <row r="48" spans="1:6" ht="27" customHeight="1" thickBot="1" x14ac:dyDescent="0.3">
      <c r="A48" s="21" t="s">
        <v>12</v>
      </c>
      <c r="B48" s="22"/>
      <c r="C48" s="34"/>
      <c r="D48" s="24">
        <f>SUM(D47:D47)</f>
        <v>44</v>
      </c>
      <c r="E48" s="23"/>
      <c r="F48" s="25"/>
    </row>
    <row r="49" spans="1:6" x14ac:dyDescent="0.25">
      <c r="A49" s="9" t="s">
        <v>77</v>
      </c>
      <c r="B49" s="14" t="s">
        <v>78</v>
      </c>
      <c r="C49" s="9" t="s">
        <v>15</v>
      </c>
      <c r="D49" s="18">
        <v>1444.83</v>
      </c>
      <c r="E49" s="10">
        <v>3222</v>
      </c>
      <c r="F49" s="26" t="s">
        <v>24</v>
      </c>
    </row>
    <row r="50" spans="1:6" ht="27" customHeight="1" thickBot="1" x14ac:dyDescent="0.3">
      <c r="A50" s="21" t="s">
        <v>12</v>
      </c>
      <c r="B50" s="22"/>
      <c r="C50" s="34"/>
      <c r="D50" s="24">
        <f>SUM(D49:D49)</f>
        <v>1444.83</v>
      </c>
      <c r="E50" s="23"/>
      <c r="F50" s="25"/>
    </row>
    <row r="51" spans="1:6" x14ac:dyDescent="0.25">
      <c r="A51" s="9" t="s">
        <v>79</v>
      </c>
      <c r="B51" s="14" t="s">
        <v>80</v>
      </c>
      <c r="C51" s="9" t="s">
        <v>81</v>
      </c>
      <c r="D51" s="18">
        <v>1183.25</v>
      </c>
      <c r="E51" s="10">
        <v>3222</v>
      </c>
      <c r="F51" s="26" t="s">
        <v>24</v>
      </c>
    </row>
    <row r="52" spans="1:6" ht="27" customHeight="1" thickBot="1" x14ac:dyDescent="0.3">
      <c r="A52" s="21" t="s">
        <v>12</v>
      </c>
      <c r="B52" s="22"/>
      <c r="C52" s="34"/>
      <c r="D52" s="24">
        <f>SUM(D51:D51)</f>
        <v>1183.25</v>
      </c>
      <c r="E52" s="23"/>
      <c r="F52" s="25"/>
    </row>
    <row r="53" spans="1:6" x14ac:dyDescent="0.25">
      <c r="A53" s="9" t="s">
        <v>82</v>
      </c>
      <c r="B53" s="14" t="s">
        <v>80</v>
      </c>
      <c r="C53" s="9" t="s">
        <v>81</v>
      </c>
      <c r="D53" s="18">
        <v>1642.07</v>
      </c>
      <c r="E53" s="10">
        <v>3222</v>
      </c>
      <c r="F53" s="26" t="s">
        <v>24</v>
      </c>
    </row>
    <row r="54" spans="1:6" ht="27" customHeight="1" thickBot="1" x14ac:dyDescent="0.3">
      <c r="A54" s="21" t="s">
        <v>12</v>
      </c>
      <c r="B54" s="22"/>
      <c r="C54" s="34"/>
      <c r="D54" s="24">
        <f>SUM(D53:D53)</f>
        <v>1642.07</v>
      </c>
      <c r="E54" s="23"/>
      <c r="F54" s="25"/>
    </row>
    <row r="55" spans="1:6" x14ac:dyDescent="0.25">
      <c r="A55" s="9" t="s">
        <v>83</v>
      </c>
      <c r="B55" s="14" t="s">
        <v>84</v>
      </c>
      <c r="C55" s="9" t="s">
        <v>85</v>
      </c>
      <c r="D55" s="18">
        <v>1537.85</v>
      </c>
      <c r="E55" s="10">
        <v>3222</v>
      </c>
      <c r="F55" s="26" t="s">
        <v>24</v>
      </c>
    </row>
    <row r="56" spans="1:6" ht="27" customHeight="1" thickBot="1" x14ac:dyDescent="0.3">
      <c r="A56" s="21" t="s">
        <v>12</v>
      </c>
      <c r="B56" s="22"/>
      <c r="C56" s="34"/>
      <c r="D56" s="24">
        <f>SUM(D55:D55)</f>
        <v>1537.85</v>
      </c>
      <c r="E56" s="23"/>
      <c r="F56" s="25"/>
    </row>
    <row r="57" spans="1:6" x14ac:dyDescent="0.25">
      <c r="A57" s="9" t="s">
        <v>86</v>
      </c>
      <c r="B57" s="14" t="s">
        <v>87</v>
      </c>
      <c r="C57" s="9" t="s">
        <v>31</v>
      </c>
      <c r="D57" s="18">
        <v>231</v>
      </c>
      <c r="E57" s="10">
        <v>3238</v>
      </c>
      <c r="F57" s="26" t="s">
        <v>28</v>
      </c>
    </row>
    <row r="58" spans="1:6" ht="27" customHeight="1" thickBot="1" x14ac:dyDescent="0.3">
      <c r="A58" s="21" t="s">
        <v>12</v>
      </c>
      <c r="B58" s="22"/>
      <c r="C58" s="34"/>
      <c r="D58" s="24">
        <f>SUM(D57:D57)</f>
        <v>231</v>
      </c>
      <c r="E58" s="23"/>
      <c r="F58" s="25"/>
    </row>
    <row r="59" spans="1:6" x14ac:dyDescent="0.25">
      <c r="A59" s="9" t="s">
        <v>88</v>
      </c>
      <c r="B59" s="14" t="s">
        <v>89</v>
      </c>
      <c r="C59" s="9" t="s">
        <v>90</v>
      </c>
      <c r="D59" s="18">
        <v>6</v>
      </c>
      <c r="E59" s="10">
        <v>3224</v>
      </c>
      <c r="F59" s="26" t="s">
        <v>16</v>
      </c>
    </row>
    <row r="60" spans="1:6" ht="27" customHeight="1" thickBot="1" x14ac:dyDescent="0.3">
      <c r="A60" s="21" t="s">
        <v>12</v>
      </c>
      <c r="B60" s="22"/>
      <c r="C60" s="34"/>
      <c r="D60" s="24">
        <f>SUM(D59:D59)</f>
        <v>6</v>
      </c>
      <c r="E60" s="23"/>
      <c r="F60" s="25"/>
    </row>
    <row r="61" spans="1:6" x14ac:dyDescent="0.25">
      <c r="A61" s="9" t="s">
        <v>91</v>
      </c>
      <c r="B61" s="14" t="s">
        <v>92</v>
      </c>
      <c r="C61" s="9" t="s">
        <v>93</v>
      </c>
      <c r="D61" s="18">
        <v>60</v>
      </c>
      <c r="E61" s="10">
        <v>3238</v>
      </c>
      <c r="F61" s="26" t="s">
        <v>28</v>
      </c>
    </row>
    <row r="62" spans="1:6" ht="27" customHeight="1" thickBot="1" x14ac:dyDescent="0.3">
      <c r="A62" s="21" t="s">
        <v>12</v>
      </c>
      <c r="B62" s="22"/>
      <c r="C62" s="34"/>
      <c r="D62" s="24">
        <f>SUM(D61:D61)</f>
        <v>60</v>
      </c>
      <c r="E62" s="23"/>
      <c r="F62" s="25"/>
    </row>
    <row r="63" spans="1:6" x14ac:dyDescent="0.25">
      <c r="A63" s="9" t="s">
        <v>94</v>
      </c>
      <c r="B63" s="14" t="s">
        <v>95</v>
      </c>
      <c r="C63" s="9" t="s">
        <v>70</v>
      </c>
      <c r="D63" s="18">
        <v>112.5</v>
      </c>
      <c r="E63" s="10">
        <v>3237</v>
      </c>
      <c r="F63" s="26" t="s">
        <v>56</v>
      </c>
    </row>
    <row r="64" spans="1:6" ht="27" customHeight="1" thickBot="1" x14ac:dyDescent="0.3">
      <c r="A64" s="21" t="s">
        <v>12</v>
      </c>
      <c r="B64" s="22"/>
      <c r="C64" s="34"/>
      <c r="D64" s="24">
        <f>SUM(D63:D63)</f>
        <v>112.5</v>
      </c>
      <c r="E64" s="23"/>
      <c r="F64" s="25"/>
    </row>
    <row r="65" spans="1:6" x14ac:dyDescent="0.25">
      <c r="A65" s="9" t="s">
        <v>96</v>
      </c>
      <c r="B65" s="14" t="s">
        <v>97</v>
      </c>
      <c r="C65" s="9" t="s">
        <v>27</v>
      </c>
      <c r="D65" s="18">
        <v>53.1</v>
      </c>
      <c r="E65" s="10">
        <v>3231</v>
      </c>
      <c r="F65" s="26" t="s">
        <v>20</v>
      </c>
    </row>
    <row r="66" spans="1:6" ht="27" customHeight="1" thickBot="1" x14ac:dyDescent="0.3">
      <c r="A66" s="21" t="s">
        <v>12</v>
      </c>
      <c r="B66" s="22"/>
      <c r="C66" s="34"/>
      <c r="D66" s="24">
        <f>SUM(D65:D65)</f>
        <v>53.1</v>
      </c>
      <c r="E66" s="23"/>
      <c r="F66" s="25"/>
    </row>
    <row r="67" spans="1:6" x14ac:dyDescent="0.25">
      <c r="A67" s="9" t="s">
        <v>98</v>
      </c>
      <c r="B67" s="14" t="s">
        <v>99</v>
      </c>
      <c r="C67" s="9" t="s">
        <v>27</v>
      </c>
      <c r="D67" s="18">
        <v>959.99</v>
      </c>
      <c r="E67" s="10">
        <v>3222</v>
      </c>
      <c r="F67" s="26" t="s">
        <v>24</v>
      </c>
    </row>
    <row r="68" spans="1:6" ht="27" customHeight="1" thickBot="1" x14ac:dyDescent="0.3">
      <c r="A68" s="21" t="s">
        <v>12</v>
      </c>
      <c r="B68" s="22"/>
      <c r="C68" s="34"/>
      <c r="D68" s="24">
        <f>SUM(D67:D67)</f>
        <v>959.99</v>
      </c>
      <c r="E68" s="23"/>
      <c r="F68" s="25"/>
    </row>
    <row r="69" spans="1:6" x14ac:dyDescent="0.25">
      <c r="A69" s="9" t="s">
        <v>100</v>
      </c>
      <c r="B69" s="14" t="s">
        <v>101</v>
      </c>
      <c r="C69" s="9" t="s">
        <v>102</v>
      </c>
      <c r="D69" s="18">
        <v>2269.5500000000002</v>
      </c>
      <c r="E69" s="10">
        <v>3222</v>
      </c>
      <c r="F69" s="26" t="s">
        <v>24</v>
      </c>
    </row>
    <row r="70" spans="1:6" ht="27" customHeight="1" thickBot="1" x14ac:dyDescent="0.3">
      <c r="A70" s="21" t="s">
        <v>12</v>
      </c>
      <c r="B70" s="22"/>
      <c r="C70" s="34"/>
      <c r="D70" s="24">
        <f>SUM(D69:D69)</f>
        <v>2269.5500000000002</v>
      </c>
      <c r="E70" s="23"/>
      <c r="F70" s="25"/>
    </row>
    <row r="71" spans="1:6" x14ac:dyDescent="0.25">
      <c r="A71" s="9" t="s">
        <v>103</v>
      </c>
      <c r="B71" s="14" t="s">
        <v>104</v>
      </c>
      <c r="C71" s="9" t="s">
        <v>15</v>
      </c>
      <c r="D71" s="18">
        <v>355.63</v>
      </c>
      <c r="E71" s="10">
        <v>3221</v>
      </c>
      <c r="F71" s="26" t="s">
        <v>37</v>
      </c>
    </row>
    <row r="72" spans="1:6" ht="27" customHeight="1" thickBot="1" x14ac:dyDescent="0.3">
      <c r="A72" s="21" t="s">
        <v>12</v>
      </c>
      <c r="B72" s="22"/>
      <c r="C72" s="34"/>
      <c r="D72" s="24">
        <f>SUM(D71:D71)</f>
        <v>355.63</v>
      </c>
      <c r="E72" s="23"/>
      <c r="F72" s="25"/>
    </row>
    <row r="73" spans="1:6" x14ac:dyDescent="0.25">
      <c r="A73" s="9" t="s">
        <v>105</v>
      </c>
      <c r="B73" s="14" t="s">
        <v>106</v>
      </c>
      <c r="C73" s="9" t="s">
        <v>107</v>
      </c>
      <c r="D73" s="18">
        <v>612.42999999999995</v>
      </c>
      <c r="E73" s="10">
        <v>3222</v>
      </c>
      <c r="F73" s="26" t="s">
        <v>24</v>
      </c>
    </row>
    <row r="74" spans="1:6" ht="27" customHeight="1" thickBot="1" x14ac:dyDescent="0.3">
      <c r="A74" s="21" t="s">
        <v>12</v>
      </c>
      <c r="B74" s="22"/>
      <c r="C74" s="34"/>
      <c r="D74" s="24">
        <f>SUM(D73:D73)</f>
        <v>612.42999999999995</v>
      </c>
      <c r="E74" s="23"/>
      <c r="F74" s="25"/>
    </row>
    <row r="75" spans="1:6" x14ac:dyDescent="0.25">
      <c r="A75" s="9" t="s">
        <v>108</v>
      </c>
      <c r="B75" s="14" t="s">
        <v>109</v>
      </c>
      <c r="C75" s="9" t="s">
        <v>10</v>
      </c>
      <c r="D75" s="18">
        <v>350.46</v>
      </c>
      <c r="E75" s="10">
        <v>3234</v>
      </c>
      <c r="F75" s="26" t="s">
        <v>71</v>
      </c>
    </row>
    <row r="76" spans="1:6" ht="27" customHeight="1" thickBot="1" x14ac:dyDescent="0.3">
      <c r="A76" s="21" t="s">
        <v>12</v>
      </c>
      <c r="B76" s="22"/>
      <c r="C76" s="34"/>
      <c r="D76" s="24">
        <f>SUM(D75:D75)</f>
        <v>350.46</v>
      </c>
      <c r="E76" s="23"/>
      <c r="F76" s="25"/>
    </row>
    <row r="77" spans="1:6" x14ac:dyDescent="0.25">
      <c r="A77" s="9" t="s">
        <v>110</v>
      </c>
      <c r="B77" s="14" t="s">
        <v>111</v>
      </c>
      <c r="C77" s="9" t="s">
        <v>112</v>
      </c>
      <c r="D77" s="18">
        <v>103.08</v>
      </c>
      <c r="E77" s="10">
        <v>3222</v>
      </c>
      <c r="F77" s="26" t="s">
        <v>24</v>
      </c>
    </row>
    <row r="78" spans="1:6" ht="27" customHeight="1" thickBot="1" x14ac:dyDescent="0.3">
      <c r="A78" s="21" t="s">
        <v>12</v>
      </c>
      <c r="B78" s="22"/>
      <c r="C78" s="34"/>
      <c r="D78" s="24">
        <f>SUM(D77:D77)</f>
        <v>103.08</v>
      </c>
      <c r="E78" s="23"/>
      <c r="F78" s="25"/>
    </row>
    <row r="79" spans="1:6" x14ac:dyDescent="0.25">
      <c r="A79" s="9"/>
      <c r="B79" s="14"/>
      <c r="C79" s="10"/>
      <c r="D79" s="18">
        <v>600</v>
      </c>
      <c r="E79" s="10">
        <v>1291</v>
      </c>
      <c r="F79" s="26" t="s">
        <v>113</v>
      </c>
    </row>
    <row r="80" spans="1:6" x14ac:dyDescent="0.25">
      <c r="A80" s="9"/>
      <c r="B80" s="14"/>
      <c r="C80" s="10"/>
      <c r="D80" s="18">
        <v>1557.34</v>
      </c>
      <c r="E80" s="10">
        <v>3111</v>
      </c>
      <c r="F80" s="27" t="s">
        <v>114</v>
      </c>
    </row>
    <row r="81" spans="1:6" x14ac:dyDescent="0.25">
      <c r="A81" s="9"/>
      <c r="B81" s="14"/>
      <c r="C81" s="10"/>
      <c r="D81" s="18">
        <v>74626.600000000006</v>
      </c>
      <c r="E81" s="10">
        <v>3111</v>
      </c>
      <c r="F81" s="27" t="s">
        <v>114</v>
      </c>
    </row>
    <row r="82" spans="1:6" x14ac:dyDescent="0.25">
      <c r="A82" s="9"/>
      <c r="B82" s="14"/>
      <c r="C82" s="10"/>
      <c r="D82" s="18">
        <v>1521.6</v>
      </c>
      <c r="E82" s="10"/>
      <c r="F82" s="27" t="s">
        <v>121</v>
      </c>
    </row>
    <row r="83" spans="1:6" x14ac:dyDescent="0.25">
      <c r="A83" s="9"/>
      <c r="B83" s="14"/>
      <c r="C83" s="10"/>
      <c r="D83" s="18">
        <v>4662.72</v>
      </c>
      <c r="E83" s="10"/>
      <c r="F83" s="27" t="s">
        <v>122</v>
      </c>
    </row>
    <row r="84" spans="1:6" x14ac:dyDescent="0.25">
      <c r="A84" s="9"/>
      <c r="B84" s="14"/>
      <c r="C84" s="10"/>
      <c r="D84" s="18">
        <v>71.2</v>
      </c>
      <c r="E84" s="10"/>
      <c r="F84" s="27" t="s">
        <v>124</v>
      </c>
    </row>
    <row r="85" spans="1:6" x14ac:dyDescent="0.25">
      <c r="A85" s="9"/>
      <c r="B85" s="14"/>
      <c r="C85" s="10"/>
      <c r="D85" s="18">
        <v>243.13</v>
      </c>
      <c r="E85" s="10"/>
      <c r="F85" s="27" t="s">
        <v>123</v>
      </c>
    </row>
    <row r="86" spans="1:6" x14ac:dyDescent="0.25">
      <c r="A86" s="9"/>
      <c r="B86" s="14"/>
      <c r="C86" s="10"/>
      <c r="D86" s="18">
        <v>4760.29</v>
      </c>
      <c r="E86" s="10"/>
      <c r="F86" s="27" t="s">
        <v>124</v>
      </c>
    </row>
    <row r="87" spans="1:6" x14ac:dyDescent="0.25">
      <c r="A87" s="9"/>
      <c r="B87" s="14"/>
      <c r="C87" s="10"/>
      <c r="D87" s="18">
        <v>13419.54</v>
      </c>
      <c r="E87" s="10"/>
      <c r="F87" s="27" t="s">
        <v>123</v>
      </c>
    </row>
    <row r="88" spans="1:6" x14ac:dyDescent="0.25">
      <c r="A88" s="9"/>
      <c r="B88" s="14"/>
      <c r="C88" s="10"/>
      <c r="D88" s="18">
        <v>308.83</v>
      </c>
      <c r="E88" s="10">
        <v>3132</v>
      </c>
      <c r="F88" s="27" t="s">
        <v>125</v>
      </c>
    </row>
    <row r="89" spans="1:6" x14ac:dyDescent="0.25">
      <c r="A89" s="9"/>
      <c r="B89" s="14"/>
      <c r="C89" s="10"/>
      <c r="D89" s="18">
        <v>15988.98</v>
      </c>
      <c r="E89" s="10">
        <v>3132</v>
      </c>
      <c r="F89" s="27" t="s">
        <v>125</v>
      </c>
    </row>
    <row r="90" spans="1:6" x14ac:dyDescent="0.25">
      <c r="A90" s="9"/>
      <c r="B90" s="14"/>
      <c r="C90" s="10"/>
      <c r="D90" s="18">
        <v>729.97</v>
      </c>
      <c r="E90" s="10">
        <v>3121</v>
      </c>
      <c r="F90" s="27" t="s">
        <v>126</v>
      </c>
    </row>
    <row r="91" spans="1:6" ht="30" x14ac:dyDescent="0.25">
      <c r="A91" s="9"/>
      <c r="B91" s="14"/>
      <c r="C91" s="10"/>
      <c r="D91" s="18">
        <v>40</v>
      </c>
      <c r="E91" s="10">
        <v>3212</v>
      </c>
      <c r="F91" s="35" t="s">
        <v>127</v>
      </c>
    </row>
    <row r="92" spans="1:6" ht="30" x14ac:dyDescent="0.25">
      <c r="A92" s="9"/>
      <c r="B92" s="14"/>
      <c r="C92" s="10"/>
      <c r="D92" s="18">
        <v>1638.5</v>
      </c>
      <c r="E92" s="10">
        <v>3212</v>
      </c>
      <c r="F92" s="28" t="s">
        <v>127</v>
      </c>
    </row>
    <row r="93" spans="1:6" x14ac:dyDescent="0.25">
      <c r="A93" s="9"/>
      <c r="B93" s="14"/>
      <c r="C93" s="10"/>
      <c r="D93" s="18">
        <v>186.94</v>
      </c>
      <c r="E93" s="10">
        <v>3431</v>
      </c>
      <c r="F93" s="27" t="s">
        <v>115</v>
      </c>
    </row>
    <row r="94" spans="1:6" ht="21" customHeight="1" thickBot="1" x14ac:dyDescent="0.3">
      <c r="A94" s="21" t="s">
        <v>12</v>
      </c>
      <c r="B94" s="22"/>
      <c r="C94" s="23"/>
      <c r="D94" s="24">
        <f>SUM(D79:D93)</f>
        <v>120355.64000000001</v>
      </c>
      <c r="E94" s="23"/>
      <c r="F94" s="25"/>
    </row>
    <row r="95" spans="1:6" ht="15.75" thickBot="1" x14ac:dyDescent="0.3">
      <c r="A95" s="29" t="s">
        <v>116</v>
      </c>
      <c r="B95" s="30"/>
      <c r="C95" s="31"/>
      <c r="D95" s="32">
        <f>SUM(D8,D10,D12,D14,D16,D18,D20,D22,D24,D26,D28,D30,D32,D34,D36,D38,D40,D42,D44,D46,D48,D50,D52,D54,D56,D58,D60,D62,D64,D66,D68,D70,D72,D74,D76,D78,D94)</f>
        <v>144696</v>
      </c>
      <c r="E95" s="31"/>
      <c r="F95" s="33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dcterms:created xsi:type="dcterms:W3CDTF">2024-03-05T11:42:46Z</dcterms:created>
  <dcterms:modified xsi:type="dcterms:W3CDTF">2024-03-19T10:23:23Z</dcterms:modified>
</cp:coreProperties>
</file>