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6816FBFE-63F5-474B-9303-C470AA638B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1" i="1" l="1"/>
  <c r="D100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<sst xmlns="http://schemas.openxmlformats.org/spreadsheetml/2006/main" count="278" uniqueCount="141">
  <si>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</si>
  <si>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</si>
  <si>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</si>
  <si>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</si>
  <si>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</si>
  <si>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</si>
  <si>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</si>
  <si>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DJEČJI VRTIĆ  TROGIR_x000D_
CESTA PLANO 70, PLANO_x000D_
TROGIR_x000D_
Tel: +385(21)582581   Fax: 0_x000D_
OIB: 20023435931_x000D_
Mail: place@vrtic-trogir.hr_x000D_
IBAN: HR3723900011100972388</t>
  </si>
  <si>
    <t>MIRO D.O.O.</t>
  </si>
  <si>
    <t>87826925363</t>
  </si>
  <si>
    <t xml:space="preserve">TROGIR                                            </t>
  </si>
  <si>
    <t>MATERIJAL I DIJELOVI ZA TEKUĆE I INVESTICIJSKO ODRŽAVANJE</t>
  </si>
  <si>
    <t>DJEČJI VRTIĆ  TROGIR</t>
  </si>
  <si>
    <t>Ukupno:</t>
  </si>
  <si>
    <t>KOZJAK DVA KAŠTEL KAMBELOVAC</t>
  </si>
  <si>
    <t>85962001222</t>
  </si>
  <si>
    <t>K.KAMBELOVAC</t>
  </si>
  <si>
    <t xml:space="preserve">MATERIJAL I SIROVINE                                                                                                                                  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</si>
  <si>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</si>
  <si>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</si>
  <si>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</si>
  <si>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</si>
  <si>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GRAD TROGIR - UREĐENJE VODA</t>
  </si>
  <si>
    <t>84400309496</t>
  </si>
  <si>
    <t xml:space="preserve">KOMUNALNE USLUGE                                                                                                                                      </t>
  </si>
  <si>
    <t>AP-SPLIT</t>
  </si>
  <si>
    <t>82888704837</t>
  </si>
  <si>
    <t xml:space="preserve">SPLIT                                             </t>
  </si>
  <si>
    <t>HRVATSKI TELEKOM D.D.</t>
  </si>
  <si>
    <t>81793146560</t>
  </si>
  <si>
    <t xml:space="preserve">ZAGREB                                          </t>
  </si>
  <si>
    <t>USLUGE TELEFONA I POŠTE</t>
  </si>
  <si>
    <t>EXTRA METAL D.O.O</t>
  </si>
  <si>
    <t>78288512715</t>
  </si>
  <si>
    <t xml:space="preserve">SINJ                                              </t>
  </si>
  <si>
    <t>PIEL.D.O.O.</t>
  </si>
  <si>
    <t>76120956111</t>
  </si>
  <si>
    <t>SPLIT</t>
  </si>
  <si>
    <t>USLUGE TEKUĆEG ODRŽAVANJA</t>
  </si>
  <si>
    <t>DONATOR</t>
  </si>
  <si>
    <t>74785054237</t>
  </si>
  <si>
    <t xml:space="preserve">ENERGIJA                                                                                                                                              </t>
  </si>
  <si>
    <t>BAUHAUS SPLIT</t>
  </si>
  <si>
    <t>71642207963</t>
  </si>
  <si>
    <t>SITAN INVENTAR I A.GUME</t>
  </si>
  <si>
    <t>LJEKARNA SPLITSKO-DALMATN.ŽUP.</t>
  </si>
  <si>
    <t>71474870971</t>
  </si>
  <si>
    <t>UREDSKI MATERIJALI  I OSTALI MATERIJALNI RASHODI</t>
  </si>
  <si>
    <t xml:space="preserve"> TEHNOMOBIL vl. Jurica Volarević i  Ivi</t>
  </si>
  <si>
    <t>70678991482</t>
  </si>
  <si>
    <t>20350 METKOVIĆ</t>
  </si>
  <si>
    <t>KAMENOREZAČ J.D.O.O.</t>
  </si>
  <si>
    <t>69033298376</t>
  </si>
  <si>
    <t>21000 SPLIT</t>
  </si>
  <si>
    <t>HRVATSKA RADIOTELEVIZIJA</t>
  </si>
  <si>
    <t>68419124305</t>
  </si>
  <si>
    <t>USLUGE PROMIDŽBE I INFORMIRANJA</t>
  </si>
  <si>
    <t>NARODNE NOVINE</t>
  </si>
  <si>
    <t>64546066176</t>
  </si>
  <si>
    <t xml:space="preserve">YAGREB                                            </t>
  </si>
  <si>
    <t xml:space="preserve">OSTALE USLUGE                                                                                                                                         </t>
  </si>
  <si>
    <t>HEP-OPSKRBA D.O.O.</t>
  </si>
  <si>
    <t>63073332379</t>
  </si>
  <si>
    <t>10000 ZAGREB</t>
  </si>
  <si>
    <t>ALCA ZAGREB D.O.O.</t>
  </si>
  <si>
    <t>58353015102</t>
  </si>
  <si>
    <t>NIBIRU J.D.O.O.</t>
  </si>
  <si>
    <t>57880739222</t>
  </si>
  <si>
    <t>MRAVINCE</t>
  </si>
  <si>
    <t>Vodovod i kanalizacija Split d.o.o. EUR</t>
  </si>
  <si>
    <t>56826138353</t>
  </si>
  <si>
    <t>Nicomi komunikacije d.o.o.</t>
  </si>
  <si>
    <t>51535669576</t>
  </si>
  <si>
    <t>21000 Split</t>
  </si>
  <si>
    <t>PLOŠNJAK</t>
  </si>
  <si>
    <t>51072278747</t>
  </si>
  <si>
    <t>VINDIJA   150</t>
  </si>
  <si>
    <t>44138062462</t>
  </si>
  <si>
    <t>VARAŽDIN</t>
  </si>
  <si>
    <t>VINDIJA  ,  PREH. INDUSTRIJA  d.d.  (782)</t>
  </si>
  <si>
    <t>KVADRAT, vl. Ivan Žilić</t>
  </si>
  <si>
    <t>42730474629</t>
  </si>
  <si>
    <t>21210 Solin</t>
  </si>
  <si>
    <t>PIK  VRBOVEC-PLUS D.O.O.</t>
  </si>
  <si>
    <t>41976933718</t>
  </si>
  <si>
    <t>VRBOVEC</t>
  </si>
  <si>
    <t>BOLTANO INFORMATIKA D.O.O.</t>
  </si>
  <si>
    <t>40159773746</t>
  </si>
  <si>
    <t>VOX-BRANKO d.o.o.</t>
  </si>
  <si>
    <t>39823007255</t>
  </si>
  <si>
    <t>21 000 SPLIT</t>
  </si>
  <si>
    <t>MAĆA d.o.o.</t>
  </si>
  <si>
    <t>39427677849</t>
  </si>
  <si>
    <t xml:space="preserve"> 21220 Trogir</t>
  </si>
  <si>
    <t>INFORMACIJSKE TEHNOLOGIJE J.D.O.O.</t>
  </si>
  <si>
    <t>36845030950</t>
  </si>
  <si>
    <t>DRNIŠ</t>
  </si>
  <si>
    <t>ATESTI I PROCJENE D.O.O. ZA ZAŠTITU NA RADU, ZAŠTITU OD POŽARA I ZAŠTITU OKOLIŠA</t>
  </si>
  <si>
    <t>31825851448</t>
  </si>
  <si>
    <t>INTELEKTUALNE I OSOBNE USLUGE</t>
  </si>
  <si>
    <t>Konica Minolta Hrvatska - poslovna rješenja, d.o.o.</t>
  </si>
  <si>
    <t>31697259786</t>
  </si>
  <si>
    <t>10010 Zagreb</t>
  </si>
  <si>
    <t>A1 HRVATSKA D.O.O.</t>
  </si>
  <si>
    <t>29524210204</t>
  </si>
  <si>
    <t>DJEČJI VRTIĆ BILI CVITAK</t>
  </si>
  <si>
    <t>27203686262</t>
  </si>
  <si>
    <t>SINJ</t>
  </si>
  <si>
    <t>STRUČNO USAVRŠAVANJE</t>
  </si>
  <si>
    <t>EKO-TIM d.o.o.</t>
  </si>
  <si>
    <t>26151156391</t>
  </si>
  <si>
    <t>SOLIN</t>
  </si>
  <si>
    <t>IKEA HRVATSKA D.O.O.ZA TROGIVINU</t>
  </si>
  <si>
    <t>21523879111</t>
  </si>
  <si>
    <t>SESVETE-KRALJEVAC</t>
  </si>
  <si>
    <t>LIBER OBRT ZA TRG. I USLUGE</t>
  </si>
  <si>
    <t>18106568228</t>
  </si>
  <si>
    <t>CENTAURUS D.O.O.</t>
  </si>
  <si>
    <t>12918072739</t>
  </si>
  <si>
    <t>TROGIR HOLDING d.o.o.</t>
  </si>
  <si>
    <t>09746817380</t>
  </si>
  <si>
    <t>TROGIR</t>
  </si>
  <si>
    <t>CIAN D.O.O. SPLIT</t>
  </si>
  <si>
    <t>04201603871</t>
  </si>
  <si>
    <t>DJEČJI VRTIĆ  RADOST   SPLIT</t>
  </si>
  <si>
    <t>-</t>
  </si>
  <si>
    <t xml:space="preserve">SPLIT                                         </t>
  </si>
  <si>
    <t xml:space="preserve">POTRAŽIVANJA ZA NAKNADE KOJE SE REFUNDIRAJU I PREDUJMOVE                                                                                              </t>
  </si>
  <si>
    <t>PLAĆA ZA REDOVAN RAD</t>
  </si>
  <si>
    <t xml:space="preserve">NAKNADA ZA PRIJEVOZ_x000D_
</t>
  </si>
  <si>
    <t>BANKARSKE USLUGE I USLUGE PLATNOG PROMETA</t>
  </si>
  <si>
    <t>Sveukupno:</t>
  </si>
  <si>
    <t xml:space="preserve">NAKNADA ZA UPRAVNO VIJEĆE
</t>
  </si>
  <si>
    <t>Obveze za bolovanje na teret zdravstvenih ustanova</t>
  </si>
  <si>
    <t>Porez na dohodak iz plaća</t>
  </si>
  <si>
    <t>Obveze za doprinose iz plaća - MIO II</t>
  </si>
  <si>
    <t>DOPRINOSI ZA OBAVEZNO ZDRAVSTVENO OSIGURANJE</t>
  </si>
  <si>
    <t>OSTALI RASHODI ZA ZAPOSLENE</t>
  </si>
  <si>
    <t>SLUŽBENA PUTOVANJA</t>
  </si>
  <si>
    <t>Isplata sredstava za razdoblje: 01.09.2024 do 30.09.2024</t>
  </si>
  <si>
    <t xml:space="preserve">                                              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</si>
</sst>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4" fillId="2" borderId="0" xfId="0" applyFont="1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49" zoomScaleNormal="100" workbookViewId="0">
      <selection activeCell="Q2" sqref="Q2"/>
    </sheetView>
  </sheetViews>
  <sheetFormatPr defaultRowHeight="15" x14ac:dyDescent="0.25"/>
  <cols>
    <col min="1" max="1" width="45.85546875" customWidth="1"/>
    <col min="2" max="2" width="19.42578125" style="9" customWidth="1"/>
    <col min="3" max="3" width="17.5703125" customWidth="1"/>
    <col min="4" max="4" width="15.42578125" style="12" customWidth="1"/>
    <col min="5" max="5" width="12.140625" customWidth="1"/>
    <col min="6" max="6" width="48.5703125" customWidth="1"/>
    <col min="7" max="7" width="20.85546875" customWidth="1"/>
  </cols>
  <sheetData>
    <row r="1" spans="1:7" ht="114" customHeight="1" x14ac:dyDescent="0.25">
      <c r="A1" s="15" t="s">
        <v>7</v>
      </c>
    </row>
    <row r="2" spans="1:7" s="1" customFormat="1" ht="28.5" customHeight="1" x14ac:dyDescent="0.35">
      <c r="A2" s="33" t="s">
        <v>140</v>
      </c>
      <c r="B2" s="33"/>
      <c r="C2" s="33"/>
      <c r="D2" s="33"/>
      <c r="E2" s="33"/>
      <c r="F2" s="33"/>
      <c r="G2" s="33"/>
    </row>
    <row r="3" spans="1:7" ht="18.75" customHeight="1" x14ac:dyDescent="0.25"/>
    <row r="4" spans="1:7" x14ac:dyDescent="0.25">
      <c r="A4" s="2" t="s">
        <v>139</v>
      </c>
    </row>
    <row r="5" spans="1:7" ht="19.5" customHeight="1" thickBot="1" x14ac:dyDescent="0.3">
      <c r="C5" s="3"/>
    </row>
    <row r="6" spans="1:7" ht="36.7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  <c r="G6" s="6" t="s">
        <v>6</v>
      </c>
    </row>
    <row r="7" spans="1:7" ht="30.75" thickTop="1" x14ac:dyDescent="0.25">
      <c r="A7" s="7" t="s">
        <v>8</v>
      </c>
      <c r="B7" s="11" t="s">
        <v>9</v>
      </c>
      <c r="C7" s="7" t="s">
        <v>10</v>
      </c>
      <c r="D7" s="14">
        <v>120</v>
      </c>
      <c r="E7" s="8">
        <v>3224</v>
      </c>
      <c r="F7" s="24" t="s">
        <v>11</v>
      </c>
      <c r="G7" s="31" t="s">
        <v>12</v>
      </c>
    </row>
    <row r="8" spans="1:7" ht="27" customHeight="1" thickBot="1" x14ac:dyDescent="0.3">
      <c r="A8" s="16" t="s">
        <v>13</v>
      </c>
      <c r="B8" s="17"/>
      <c r="C8" s="20"/>
      <c r="D8" s="19">
        <f>SUM(D7:D7)</f>
        <v>120</v>
      </c>
      <c r="E8" s="18"/>
      <c r="F8" s="20"/>
      <c r="G8" s="21"/>
    </row>
    <row r="9" spans="1:7" x14ac:dyDescent="0.25">
      <c r="A9" s="7" t="s">
        <v>14</v>
      </c>
      <c r="B9" s="11" t="s">
        <v>15</v>
      </c>
      <c r="C9" s="7" t="s">
        <v>16</v>
      </c>
      <c r="D9" s="14">
        <v>2237.48</v>
      </c>
      <c r="E9" s="8">
        <v>3222</v>
      </c>
      <c r="F9" s="7" t="s">
        <v>17</v>
      </c>
      <c r="G9" s="22" t="s">
        <v>12</v>
      </c>
    </row>
    <row r="10" spans="1:7" ht="27" customHeight="1" thickBot="1" x14ac:dyDescent="0.3">
      <c r="A10" s="16" t="s">
        <v>13</v>
      </c>
      <c r="B10" s="17"/>
      <c r="C10" s="20"/>
      <c r="D10" s="19">
        <f>SUM(D9:D9)</f>
        <v>2237.48</v>
      </c>
      <c r="E10" s="18"/>
      <c r="F10" s="20"/>
      <c r="G10" s="21"/>
    </row>
    <row r="11" spans="1:7" x14ac:dyDescent="0.25">
      <c r="A11" s="7" t="s">
        <v>18</v>
      </c>
      <c r="B11" s="11" t="s">
        <v>19</v>
      </c>
      <c r="C11" s="7" t="s">
        <v>20</v>
      </c>
      <c r="D11" s="14">
        <v>1.66</v>
      </c>
      <c r="E11" s="8">
        <v>3238</v>
      </c>
      <c r="F11" s="7" t="s">
        <v>21</v>
      </c>
      <c r="G11" s="22" t="s">
        <v>12</v>
      </c>
    </row>
    <row r="12" spans="1:7" ht="27" customHeight="1" thickBot="1" x14ac:dyDescent="0.3">
      <c r="A12" s="16" t="s">
        <v>13</v>
      </c>
      <c r="B12" s="17"/>
      <c r="C12" s="20"/>
      <c r="D12" s="19">
        <f>SUM(D11:D11)</f>
        <v>1.66</v>
      </c>
      <c r="E12" s="18"/>
      <c r="F12" s="20"/>
      <c r="G12" s="21"/>
    </row>
    <row r="13" spans="1:7" x14ac:dyDescent="0.25">
      <c r="A13" s="7" t="s">
        <v>22</v>
      </c>
      <c r="B13" s="11" t="s">
        <v>23</v>
      </c>
      <c r="C13" s="7" t="s">
        <v>10</v>
      </c>
      <c r="D13" s="14">
        <v>55.76</v>
      </c>
      <c r="E13" s="8">
        <v>3234</v>
      </c>
      <c r="F13" s="7" t="s">
        <v>24</v>
      </c>
      <c r="G13" s="22" t="s">
        <v>12</v>
      </c>
    </row>
    <row r="14" spans="1:7" ht="27" customHeight="1" thickBot="1" x14ac:dyDescent="0.3">
      <c r="A14" s="16" t="s">
        <v>13</v>
      </c>
      <c r="B14" s="17"/>
      <c r="C14" s="20"/>
      <c r="D14" s="19">
        <f>SUM(D13:D13)</f>
        <v>55.76</v>
      </c>
      <c r="E14" s="18"/>
      <c r="F14" s="20"/>
      <c r="G14" s="21"/>
    </row>
    <row r="15" spans="1:7" x14ac:dyDescent="0.25">
      <c r="A15" s="7" t="s">
        <v>25</v>
      </c>
      <c r="B15" s="11" t="s">
        <v>26</v>
      </c>
      <c r="C15" s="7" t="s">
        <v>27</v>
      </c>
      <c r="D15" s="14">
        <v>179.22</v>
      </c>
      <c r="E15" s="8">
        <v>3238</v>
      </c>
      <c r="F15" s="7" t="s">
        <v>21</v>
      </c>
      <c r="G15" s="22" t="s">
        <v>12</v>
      </c>
    </row>
    <row r="16" spans="1:7" ht="27" customHeight="1" thickBot="1" x14ac:dyDescent="0.3">
      <c r="A16" s="16" t="s">
        <v>13</v>
      </c>
      <c r="B16" s="17"/>
      <c r="C16" s="20"/>
      <c r="D16" s="19">
        <f>SUM(D15:D15)</f>
        <v>179.22</v>
      </c>
      <c r="E16" s="18"/>
      <c r="F16" s="20"/>
      <c r="G16" s="21"/>
    </row>
    <row r="17" spans="1:7" x14ac:dyDescent="0.25">
      <c r="A17" s="7" t="s">
        <v>28</v>
      </c>
      <c r="B17" s="11" t="s">
        <v>29</v>
      </c>
      <c r="C17" s="7" t="s">
        <v>30</v>
      </c>
      <c r="D17" s="14">
        <v>444.51</v>
      </c>
      <c r="E17" s="8">
        <v>3231</v>
      </c>
      <c r="F17" s="7" t="s">
        <v>31</v>
      </c>
      <c r="G17" s="22" t="s">
        <v>12</v>
      </c>
    </row>
    <row r="18" spans="1:7" ht="27" customHeight="1" thickBot="1" x14ac:dyDescent="0.3">
      <c r="A18" s="16" t="s">
        <v>13</v>
      </c>
      <c r="B18" s="17"/>
      <c r="C18" s="20"/>
      <c r="D18" s="19">
        <f>SUM(D17:D17)</f>
        <v>444.51</v>
      </c>
      <c r="E18" s="18"/>
      <c r="F18" s="20"/>
      <c r="G18" s="21"/>
    </row>
    <row r="19" spans="1:7" ht="30" x14ac:dyDescent="0.25">
      <c r="A19" s="7" t="s">
        <v>32</v>
      </c>
      <c r="B19" s="11" t="s">
        <v>33</v>
      </c>
      <c r="C19" s="7" t="s">
        <v>34</v>
      </c>
      <c r="D19" s="14">
        <v>202</v>
      </c>
      <c r="E19" s="8">
        <v>3224</v>
      </c>
      <c r="F19" s="24" t="s">
        <v>11</v>
      </c>
      <c r="G19" s="22" t="s">
        <v>12</v>
      </c>
    </row>
    <row r="20" spans="1:7" ht="27" customHeight="1" thickBot="1" x14ac:dyDescent="0.3">
      <c r="A20" s="16" t="s">
        <v>13</v>
      </c>
      <c r="B20" s="17"/>
      <c r="C20" s="20"/>
      <c r="D20" s="19">
        <f>SUM(D19:D19)</f>
        <v>202</v>
      </c>
      <c r="E20" s="18"/>
      <c r="F20" s="20"/>
      <c r="G20" s="21"/>
    </row>
    <row r="21" spans="1:7" x14ac:dyDescent="0.25">
      <c r="A21" s="7" t="s">
        <v>35</v>
      </c>
      <c r="B21" s="11" t="s">
        <v>36</v>
      </c>
      <c r="C21" s="7" t="s">
        <v>37</v>
      </c>
      <c r="D21" s="14">
        <v>66.36</v>
      </c>
      <c r="E21" s="8">
        <v>3232</v>
      </c>
      <c r="F21" s="7" t="s">
        <v>38</v>
      </c>
      <c r="G21" s="22" t="s">
        <v>12</v>
      </c>
    </row>
    <row r="22" spans="1:7" ht="27" customHeight="1" thickBot="1" x14ac:dyDescent="0.3">
      <c r="A22" s="16" t="s">
        <v>13</v>
      </c>
      <c r="B22" s="17"/>
      <c r="C22" s="20"/>
      <c r="D22" s="19">
        <f>SUM(D21:D21)</f>
        <v>66.36</v>
      </c>
      <c r="E22" s="18"/>
      <c r="F22" s="20"/>
      <c r="G22" s="21"/>
    </row>
    <row r="23" spans="1:7" x14ac:dyDescent="0.25">
      <c r="A23" s="7" t="s">
        <v>39</v>
      </c>
      <c r="B23" s="11" t="s">
        <v>40</v>
      </c>
      <c r="C23" s="7" t="s">
        <v>10</v>
      </c>
      <c r="D23" s="14">
        <v>420</v>
      </c>
      <c r="E23" s="8">
        <v>3223</v>
      </c>
      <c r="F23" s="7" t="s">
        <v>41</v>
      </c>
      <c r="G23" s="22" t="s">
        <v>12</v>
      </c>
    </row>
    <row r="24" spans="1:7" ht="27" customHeight="1" thickBot="1" x14ac:dyDescent="0.3">
      <c r="A24" s="16" t="s">
        <v>13</v>
      </c>
      <c r="B24" s="17"/>
      <c r="C24" s="20"/>
      <c r="D24" s="19">
        <f>SUM(D23:D23)</f>
        <v>420</v>
      </c>
      <c r="E24" s="18"/>
      <c r="F24" s="20"/>
      <c r="G24" s="21"/>
    </row>
    <row r="25" spans="1:7" x14ac:dyDescent="0.25">
      <c r="A25" s="7" t="s">
        <v>42</v>
      </c>
      <c r="B25" s="11" t="s">
        <v>43</v>
      </c>
      <c r="C25" s="7" t="s">
        <v>37</v>
      </c>
      <c r="D25" s="14">
        <v>242.12</v>
      </c>
      <c r="E25" s="8">
        <v>3225</v>
      </c>
      <c r="F25" s="7" t="s">
        <v>44</v>
      </c>
      <c r="G25" s="22" t="s">
        <v>12</v>
      </c>
    </row>
    <row r="26" spans="1:7" ht="27" customHeight="1" thickBot="1" x14ac:dyDescent="0.3">
      <c r="A26" s="16" t="s">
        <v>13</v>
      </c>
      <c r="B26" s="17"/>
      <c r="C26" s="20"/>
      <c r="D26" s="19">
        <f>SUM(D25:D25)</f>
        <v>242.12</v>
      </c>
      <c r="E26" s="18"/>
      <c r="F26" s="20"/>
      <c r="G26" s="21"/>
    </row>
    <row r="27" spans="1:7" x14ac:dyDescent="0.25">
      <c r="A27" s="7" t="s">
        <v>45</v>
      </c>
      <c r="B27" s="11" t="s">
        <v>46</v>
      </c>
      <c r="C27" s="7" t="s">
        <v>27</v>
      </c>
      <c r="D27" s="14">
        <v>425.85</v>
      </c>
      <c r="E27" s="8">
        <v>3221</v>
      </c>
      <c r="F27" s="7" t="s">
        <v>47</v>
      </c>
      <c r="G27" s="22" t="s">
        <v>12</v>
      </c>
    </row>
    <row r="28" spans="1:7" ht="27" customHeight="1" thickBot="1" x14ac:dyDescent="0.3">
      <c r="A28" s="16" t="s">
        <v>13</v>
      </c>
      <c r="B28" s="17"/>
      <c r="C28" s="20"/>
      <c r="D28" s="19">
        <f>SUM(D27:D27)</f>
        <v>425.85</v>
      </c>
      <c r="E28" s="18"/>
      <c r="F28" s="20"/>
      <c r="G28" s="21"/>
    </row>
    <row r="29" spans="1:7" x14ac:dyDescent="0.25">
      <c r="A29" s="7" t="s">
        <v>48</v>
      </c>
      <c r="B29" s="11" t="s">
        <v>49</v>
      </c>
      <c r="C29" s="7" t="s">
        <v>50</v>
      </c>
      <c r="D29" s="14">
        <v>10.7</v>
      </c>
      <c r="E29" s="8">
        <v>3234</v>
      </c>
      <c r="F29" s="7" t="s">
        <v>24</v>
      </c>
      <c r="G29" s="22" t="s">
        <v>12</v>
      </c>
    </row>
    <row r="30" spans="1:7" ht="27" customHeight="1" thickBot="1" x14ac:dyDescent="0.3">
      <c r="A30" s="16" t="s">
        <v>13</v>
      </c>
      <c r="B30" s="17"/>
      <c r="C30" s="20"/>
      <c r="D30" s="19">
        <f>SUM(D29:D29)</f>
        <v>10.7</v>
      </c>
      <c r="E30" s="18"/>
      <c r="F30" s="20"/>
      <c r="G30" s="21"/>
    </row>
    <row r="31" spans="1:7" x14ac:dyDescent="0.25">
      <c r="A31" s="7" t="s">
        <v>51</v>
      </c>
      <c r="B31" s="11" t="s">
        <v>52</v>
      </c>
      <c r="C31" s="7" t="s">
        <v>53</v>
      </c>
      <c r="D31" s="14">
        <v>6772.8</v>
      </c>
      <c r="E31" s="8">
        <v>3232</v>
      </c>
      <c r="F31" s="7" t="s">
        <v>38</v>
      </c>
      <c r="G31" s="22" t="s">
        <v>12</v>
      </c>
    </row>
    <row r="32" spans="1:7" ht="27" customHeight="1" thickBot="1" x14ac:dyDescent="0.3">
      <c r="A32" s="16" t="s">
        <v>13</v>
      </c>
      <c r="B32" s="17"/>
      <c r="C32" s="20"/>
      <c r="D32" s="19">
        <f>SUM(D31:D31)</f>
        <v>6772.8</v>
      </c>
      <c r="E32" s="18"/>
      <c r="F32" s="20"/>
      <c r="G32" s="21"/>
    </row>
    <row r="33" spans="1:7" x14ac:dyDescent="0.25">
      <c r="A33" s="7" t="s">
        <v>54</v>
      </c>
      <c r="B33" s="11" t="s">
        <v>55</v>
      </c>
      <c r="C33" s="7" t="s">
        <v>20</v>
      </c>
      <c r="D33" s="14">
        <v>10.62</v>
      </c>
      <c r="E33" s="8">
        <v>3233</v>
      </c>
      <c r="F33" s="7" t="s">
        <v>56</v>
      </c>
      <c r="G33" s="22" t="s">
        <v>12</v>
      </c>
    </row>
    <row r="34" spans="1:7" ht="27" customHeight="1" thickBot="1" x14ac:dyDescent="0.3">
      <c r="A34" s="16" t="s">
        <v>13</v>
      </c>
      <c r="B34" s="17"/>
      <c r="C34" s="20"/>
      <c r="D34" s="19">
        <f>SUM(D33:D33)</f>
        <v>10.62</v>
      </c>
      <c r="E34" s="18"/>
      <c r="F34" s="20"/>
      <c r="G34" s="21"/>
    </row>
    <row r="35" spans="1:7" x14ac:dyDescent="0.25">
      <c r="A35" s="7" t="s">
        <v>57</v>
      </c>
      <c r="B35" s="11" t="s">
        <v>58</v>
      </c>
      <c r="C35" s="7" t="s">
        <v>59</v>
      </c>
      <c r="D35" s="14">
        <v>523.15</v>
      </c>
      <c r="E35" s="8">
        <v>3222</v>
      </c>
      <c r="F35" s="7" t="s">
        <v>17</v>
      </c>
      <c r="G35" s="22" t="s">
        <v>12</v>
      </c>
    </row>
    <row r="36" spans="1:7" x14ac:dyDescent="0.25">
      <c r="A36" s="7"/>
      <c r="B36" s="11"/>
      <c r="C36" s="7"/>
      <c r="D36" s="14">
        <v>630</v>
      </c>
      <c r="E36" s="8">
        <v>3239</v>
      </c>
      <c r="F36" s="7" t="s">
        <v>60</v>
      </c>
      <c r="G36" s="23" t="s">
        <v>12</v>
      </c>
    </row>
    <row r="37" spans="1:7" ht="27" customHeight="1" thickBot="1" x14ac:dyDescent="0.3">
      <c r="A37" s="16" t="s">
        <v>13</v>
      </c>
      <c r="B37" s="17"/>
      <c r="C37" s="20"/>
      <c r="D37" s="19">
        <f>SUM(D35:D36)</f>
        <v>1153.1500000000001</v>
      </c>
      <c r="E37" s="18"/>
      <c r="F37" s="20"/>
      <c r="G37" s="21"/>
    </row>
    <row r="38" spans="1:7" x14ac:dyDescent="0.25">
      <c r="A38" s="7" t="s">
        <v>61</v>
      </c>
      <c r="B38" s="11" t="s">
        <v>62</v>
      </c>
      <c r="C38" s="7" t="s">
        <v>63</v>
      </c>
      <c r="D38" s="14">
        <v>1107.08</v>
      </c>
      <c r="E38" s="8">
        <v>3223</v>
      </c>
      <c r="F38" s="7" t="s">
        <v>41</v>
      </c>
      <c r="G38" s="22" t="s">
        <v>12</v>
      </c>
    </row>
    <row r="39" spans="1:7" ht="27" customHeight="1" thickBot="1" x14ac:dyDescent="0.3">
      <c r="A39" s="16" t="s">
        <v>13</v>
      </c>
      <c r="B39" s="17"/>
      <c r="C39" s="20"/>
      <c r="D39" s="19">
        <f>SUM(D38:D38)</f>
        <v>1107.08</v>
      </c>
      <c r="E39" s="18"/>
      <c r="F39" s="20"/>
      <c r="G39" s="21"/>
    </row>
    <row r="40" spans="1:7" x14ac:dyDescent="0.25">
      <c r="A40" s="7" t="s">
        <v>64</v>
      </c>
      <c r="B40" s="11" t="s">
        <v>65</v>
      </c>
      <c r="C40" s="7" t="s">
        <v>20</v>
      </c>
      <c r="D40" s="14">
        <v>877.18</v>
      </c>
      <c r="E40" s="8">
        <v>3221</v>
      </c>
      <c r="F40" s="7" t="s">
        <v>47</v>
      </c>
      <c r="G40" s="22" t="s">
        <v>12</v>
      </c>
    </row>
    <row r="41" spans="1:7" ht="27" customHeight="1" thickBot="1" x14ac:dyDescent="0.3">
      <c r="A41" s="16" t="s">
        <v>13</v>
      </c>
      <c r="B41" s="17"/>
      <c r="C41" s="20"/>
      <c r="D41" s="19">
        <f>SUM(D40:D40)</f>
        <v>877.18</v>
      </c>
      <c r="E41" s="18"/>
      <c r="F41" s="20"/>
      <c r="G41" s="21"/>
    </row>
    <row r="42" spans="1:7" x14ac:dyDescent="0.25">
      <c r="A42" s="7" t="s">
        <v>66</v>
      </c>
      <c r="B42" s="11" t="s">
        <v>67</v>
      </c>
      <c r="C42" s="7" t="s">
        <v>68</v>
      </c>
      <c r="D42" s="14">
        <v>70</v>
      </c>
      <c r="E42" s="8">
        <v>3238</v>
      </c>
      <c r="F42" s="7" t="s">
        <v>21</v>
      </c>
      <c r="G42" s="22" t="s">
        <v>12</v>
      </c>
    </row>
    <row r="43" spans="1:7" ht="27" customHeight="1" thickBot="1" x14ac:dyDescent="0.3">
      <c r="A43" s="16" t="s">
        <v>13</v>
      </c>
      <c r="B43" s="17"/>
      <c r="C43" s="20"/>
      <c r="D43" s="19">
        <f>SUM(D42:D42)</f>
        <v>70</v>
      </c>
      <c r="E43" s="18"/>
      <c r="F43" s="20"/>
      <c r="G43" s="21"/>
    </row>
    <row r="44" spans="1:7" x14ac:dyDescent="0.25">
      <c r="A44" s="7" t="s">
        <v>69</v>
      </c>
      <c r="B44" s="11" t="s">
        <v>70</v>
      </c>
      <c r="C44" s="7" t="s">
        <v>53</v>
      </c>
      <c r="D44" s="14">
        <v>138.27000000000001</v>
      </c>
      <c r="E44" s="8">
        <v>3234</v>
      </c>
      <c r="F44" s="7" t="s">
        <v>24</v>
      </c>
      <c r="G44" s="22" t="s">
        <v>12</v>
      </c>
    </row>
    <row r="45" spans="1:7" ht="27" customHeight="1" thickBot="1" x14ac:dyDescent="0.3">
      <c r="A45" s="16" t="s">
        <v>13</v>
      </c>
      <c r="B45" s="17"/>
      <c r="C45" s="20"/>
      <c r="D45" s="19">
        <f>SUM(D44:D44)</f>
        <v>138.27000000000001</v>
      </c>
      <c r="E45" s="18"/>
      <c r="F45" s="20"/>
      <c r="G45" s="21"/>
    </row>
    <row r="46" spans="1:7" x14ac:dyDescent="0.25">
      <c r="A46" s="7" t="s">
        <v>71</v>
      </c>
      <c r="B46" s="11" t="s">
        <v>72</v>
      </c>
      <c r="C46" s="7" t="s">
        <v>73</v>
      </c>
      <c r="D46" s="14">
        <v>44</v>
      </c>
      <c r="E46" s="8">
        <v>3239</v>
      </c>
      <c r="F46" s="7" t="s">
        <v>60</v>
      </c>
      <c r="G46" s="22" t="s">
        <v>12</v>
      </c>
    </row>
    <row r="47" spans="1:7" ht="27" customHeight="1" thickBot="1" x14ac:dyDescent="0.3">
      <c r="A47" s="16" t="s">
        <v>13</v>
      </c>
      <c r="B47" s="17"/>
      <c r="C47" s="20"/>
      <c r="D47" s="19">
        <f>SUM(D46:D46)</f>
        <v>44</v>
      </c>
      <c r="E47" s="18"/>
      <c r="F47" s="20"/>
      <c r="G47" s="21"/>
    </row>
    <row r="48" spans="1:7" x14ac:dyDescent="0.25">
      <c r="A48" s="7" t="s">
        <v>74</v>
      </c>
      <c r="B48" s="11" t="s">
        <v>75</v>
      </c>
      <c r="C48" s="7" t="s">
        <v>10</v>
      </c>
      <c r="D48" s="14">
        <v>157.5</v>
      </c>
      <c r="E48" s="8">
        <v>3222</v>
      </c>
      <c r="F48" s="7" t="s">
        <v>17</v>
      </c>
      <c r="G48" s="22" t="s">
        <v>12</v>
      </c>
    </row>
    <row r="49" spans="1:7" ht="27" customHeight="1" thickBot="1" x14ac:dyDescent="0.3">
      <c r="A49" s="16" t="s">
        <v>13</v>
      </c>
      <c r="B49" s="17"/>
      <c r="C49" s="20"/>
      <c r="D49" s="19">
        <f>SUM(D48:D48)</f>
        <v>157.5</v>
      </c>
      <c r="E49" s="18"/>
      <c r="F49" s="20"/>
      <c r="G49" s="21"/>
    </row>
    <row r="50" spans="1:7" x14ac:dyDescent="0.25">
      <c r="A50" s="7" t="s">
        <v>76</v>
      </c>
      <c r="B50" s="11" t="s">
        <v>77</v>
      </c>
      <c r="C50" s="7" t="s">
        <v>78</v>
      </c>
      <c r="D50" s="14">
        <v>313.38</v>
      </c>
      <c r="E50" s="8">
        <v>3222</v>
      </c>
      <c r="F50" s="7" t="s">
        <v>17</v>
      </c>
      <c r="G50" s="22" t="s">
        <v>12</v>
      </c>
    </row>
    <row r="51" spans="1:7" ht="27" customHeight="1" thickBot="1" x14ac:dyDescent="0.3">
      <c r="A51" s="16" t="s">
        <v>13</v>
      </c>
      <c r="B51" s="17"/>
      <c r="C51" s="20"/>
      <c r="D51" s="19">
        <f>SUM(D50:D50)</f>
        <v>313.38</v>
      </c>
      <c r="E51" s="18"/>
      <c r="F51" s="20"/>
      <c r="G51" s="21"/>
    </row>
    <row r="52" spans="1:7" x14ac:dyDescent="0.25">
      <c r="A52" s="7" t="s">
        <v>79</v>
      </c>
      <c r="B52" s="11" t="s">
        <v>77</v>
      </c>
      <c r="C52" s="7" t="s">
        <v>78</v>
      </c>
      <c r="D52" s="14">
        <v>873.79</v>
      </c>
      <c r="E52" s="8">
        <v>3222</v>
      </c>
      <c r="F52" s="7" t="s">
        <v>17</v>
      </c>
      <c r="G52" s="22" t="s">
        <v>12</v>
      </c>
    </row>
    <row r="53" spans="1:7" ht="27" customHeight="1" thickBot="1" x14ac:dyDescent="0.3">
      <c r="A53" s="16" t="s">
        <v>13</v>
      </c>
      <c r="B53" s="17"/>
      <c r="C53" s="20"/>
      <c r="D53" s="19">
        <f>SUM(D52:D52)</f>
        <v>873.79</v>
      </c>
      <c r="E53" s="18"/>
      <c r="F53" s="20"/>
      <c r="G53" s="21"/>
    </row>
    <row r="54" spans="1:7" x14ac:dyDescent="0.25">
      <c r="A54" s="7" t="s">
        <v>80</v>
      </c>
      <c r="B54" s="11" t="s">
        <v>81</v>
      </c>
      <c r="C54" s="7" t="s">
        <v>82</v>
      </c>
      <c r="D54" s="14">
        <v>3880</v>
      </c>
      <c r="E54" s="8">
        <v>3232</v>
      </c>
      <c r="F54" s="7" t="s">
        <v>38</v>
      </c>
      <c r="G54" s="22" t="s">
        <v>12</v>
      </c>
    </row>
    <row r="55" spans="1:7" ht="27" customHeight="1" thickBot="1" x14ac:dyDescent="0.3">
      <c r="A55" s="16" t="s">
        <v>13</v>
      </c>
      <c r="B55" s="17"/>
      <c r="C55" s="20"/>
      <c r="D55" s="19">
        <f>SUM(D54:D54)</f>
        <v>3880</v>
      </c>
      <c r="E55" s="18"/>
      <c r="F55" s="20"/>
      <c r="G55" s="21"/>
    </row>
    <row r="56" spans="1:7" x14ac:dyDescent="0.25">
      <c r="A56" s="7" t="s">
        <v>83</v>
      </c>
      <c r="B56" s="11" t="s">
        <v>84</v>
      </c>
      <c r="C56" s="7" t="s">
        <v>85</v>
      </c>
      <c r="D56" s="14">
        <v>1207.6600000000001</v>
      </c>
      <c r="E56" s="8">
        <v>3222</v>
      </c>
      <c r="F56" s="7" t="s">
        <v>17</v>
      </c>
      <c r="G56" s="22" t="s">
        <v>12</v>
      </c>
    </row>
    <row r="57" spans="1:7" ht="27" customHeight="1" thickBot="1" x14ac:dyDescent="0.3">
      <c r="A57" s="16" t="s">
        <v>13</v>
      </c>
      <c r="B57" s="17"/>
      <c r="C57" s="20"/>
      <c r="D57" s="19">
        <f>SUM(D56:D56)</f>
        <v>1207.6600000000001</v>
      </c>
      <c r="E57" s="18"/>
      <c r="F57" s="20"/>
      <c r="G57" s="21"/>
    </row>
    <row r="58" spans="1:7" x14ac:dyDescent="0.25">
      <c r="A58" s="7" t="s">
        <v>86</v>
      </c>
      <c r="B58" s="11" t="s">
        <v>87</v>
      </c>
      <c r="C58" s="7" t="s">
        <v>27</v>
      </c>
      <c r="D58" s="14">
        <v>90</v>
      </c>
      <c r="E58" s="8">
        <v>3238</v>
      </c>
      <c r="F58" s="7" t="s">
        <v>21</v>
      </c>
      <c r="G58" s="22" t="s">
        <v>12</v>
      </c>
    </row>
    <row r="59" spans="1:7" ht="27" customHeight="1" thickBot="1" x14ac:dyDescent="0.3">
      <c r="A59" s="16" t="s">
        <v>13</v>
      </c>
      <c r="B59" s="17"/>
      <c r="C59" s="20"/>
      <c r="D59" s="19">
        <f>SUM(D58:D58)</f>
        <v>90</v>
      </c>
      <c r="E59" s="18"/>
      <c r="F59" s="20"/>
      <c r="G59" s="21"/>
    </row>
    <row r="60" spans="1:7" x14ac:dyDescent="0.25">
      <c r="A60" s="7" t="s">
        <v>88</v>
      </c>
      <c r="B60" s="11" t="s">
        <v>89</v>
      </c>
      <c r="C60" s="7" t="s">
        <v>90</v>
      </c>
      <c r="D60" s="14">
        <v>295</v>
      </c>
      <c r="E60" s="8">
        <v>3221</v>
      </c>
      <c r="F60" s="7" t="s">
        <v>47</v>
      </c>
      <c r="G60" s="22" t="s">
        <v>12</v>
      </c>
    </row>
    <row r="61" spans="1:7" ht="27" customHeight="1" thickBot="1" x14ac:dyDescent="0.3">
      <c r="A61" s="16" t="s">
        <v>13</v>
      </c>
      <c r="B61" s="17"/>
      <c r="C61" s="20"/>
      <c r="D61" s="19">
        <f>SUM(D60:D60)</f>
        <v>295</v>
      </c>
      <c r="E61" s="18"/>
      <c r="F61" s="20"/>
      <c r="G61" s="21"/>
    </row>
    <row r="62" spans="1:7" ht="30" x14ac:dyDescent="0.25">
      <c r="A62" s="7" t="s">
        <v>91</v>
      </c>
      <c r="B62" s="11" t="s">
        <v>92</v>
      </c>
      <c r="C62" s="7" t="s">
        <v>93</v>
      </c>
      <c r="D62" s="14">
        <v>50.71</v>
      </c>
      <c r="E62" s="8">
        <v>3224</v>
      </c>
      <c r="F62" s="24" t="s">
        <v>11</v>
      </c>
      <c r="G62" s="22" t="s">
        <v>12</v>
      </c>
    </row>
    <row r="63" spans="1:7" ht="27" customHeight="1" thickBot="1" x14ac:dyDescent="0.3">
      <c r="A63" s="16" t="s">
        <v>13</v>
      </c>
      <c r="B63" s="17"/>
      <c r="C63" s="20"/>
      <c r="D63" s="19">
        <f>SUM(D62:D62)</f>
        <v>50.71</v>
      </c>
      <c r="E63" s="18"/>
      <c r="F63" s="20"/>
      <c r="G63" s="21"/>
    </row>
    <row r="64" spans="1:7" x14ac:dyDescent="0.25">
      <c r="A64" s="7" t="s">
        <v>94</v>
      </c>
      <c r="B64" s="11" t="s">
        <v>95</v>
      </c>
      <c r="C64" s="7" t="s">
        <v>96</v>
      </c>
      <c r="D64" s="14">
        <v>60</v>
      </c>
      <c r="E64" s="8">
        <v>3238</v>
      </c>
      <c r="F64" s="7" t="s">
        <v>21</v>
      </c>
      <c r="G64" s="22" t="s">
        <v>12</v>
      </c>
    </row>
    <row r="65" spans="1:7" ht="27" customHeight="1" thickBot="1" x14ac:dyDescent="0.3">
      <c r="A65" s="16" t="s">
        <v>13</v>
      </c>
      <c r="B65" s="17"/>
      <c r="C65" s="20"/>
      <c r="D65" s="19">
        <f>SUM(D64:D64)</f>
        <v>60</v>
      </c>
      <c r="E65" s="18"/>
      <c r="F65" s="20"/>
      <c r="G65" s="21"/>
    </row>
    <row r="66" spans="1:7" ht="30" x14ac:dyDescent="0.25">
      <c r="A66" s="24" t="s">
        <v>97</v>
      </c>
      <c r="B66" s="11" t="s">
        <v>98</v>
      </c>
      <c r="C66" s="7" t="s">
        <v>53</v>
      </c>
      <c r="D66" s="14">
        <v>112.5</v>
      </c>
      <c r="E66" s="8">
        <v>3237</v>
      </c>
      <c r="F66" s="7" t="s">
        <v>99</v>
      </c>
      <c r="G66" s="22" t="s">
        <v>12</v>
      </c>
    </row>
    <row r="67" spans="1:7" ht="27" customHeight="1" thickBot="1" x14ac:dyDescent="0.3">
      <c r="A67" s="16" t="s">
        <v>13</v>
      </c>
      <c r="B67" s="17"/>
      <c r="C67" s="20"/>
      <c r="D67" s="19">
        <f>SUM(D66:D66)</f>
        <v>112.5</v>
      </c>
      <c r="E67" s="18"/>
      <c r="F67" s="20"/>
      <c r="G67" s="21"/>
    </row>
    <row r="68" spans="1:7" x14ac:dyDescent="0.25">
      <c r="A68" s="7" t="s">
        <v>100</v>
      </c>
      <c r="B68" s="11" t="s">
        <v>101</v>
      </c>
      <c r="C68" s="7" t="s">
        <v>102</v>
      </c>
      <c r="D68" s="14">
        <v>116.5</v>
      </c>
      <c r="E68" s="8">
        <v>3232</v>
      </c>
      <c r="F68" s="7" t="s">
        <v>38</v>
      </c>
      <c r="G68" s="22" t="s">
        <v>12</v>
      </c>
    </row>
    <row r="69" spans="1:7" ht="27" customHeight="1" thickBot="1" x14ac:dyDescent="0.3">
      <c r="A69" s="16" t="s">
        <v>13</v>
      </c>
      <c r="B69" s="17"/>
      <c r="C69" s="20"/>
      <c r="D69" s="19">
        <f>SUM(D68:D68)</f>
        <v>116.5</v>
      </c>
      <c r="E69" s="18"/>
      <c r="F69" s="20"/>
      <c r="G69" s="21"/>
    </row>
    <row r="70" spans="1:7" x14ac:dyDescent="0.25">
      <c r="A70" s="7" t="s">
        <v>103</v>
      </c>
      <c r="B70" s="11" t="s">
        <v>104</v>
      </c>
      <c r="C70" s="7" t="s">
        <v>20</v>
      </c>
      <c r="D70" s="14">
        <v>44.88</v>
      </c>
      <c r="E70" s="8">
        <v>3231</v>
      </c>
      <c r="F70" s="7" t="s">
        <v>31</v>
      </c>
      <c r="G70" s="22" t="s">
        <v>12</v>
      </c>
    </row>
    <row r="71" spans="1:7" ht="27" customHeight="1" thickBot="1" x14ac:dyDescent="0.3">
      <c r="A71" s="16" t="s">
        <v>13</v>
      </c>
      <c r="B71" s="17"/>
      <c r="C71" s="20"/>
      <c r="D71" s="19">
        <f>SUM(D70:D70)</f>
        <v>44.88</v>
      </c>
      <c r="E71" s="18"/>
      <c r="F71" s="20"/>
      <c r="G71" s="21"/>
    </row>
    <row r="72" spans="1:7" x14ac:dyDescent="0.25">
      <c r="A72" s="7" t="s">
        <v>105</v>
      </c>
      <c r="B72" s="11" t="s">
        <v>106</v>
      </c>
      <c r="C72" s="7" t="s">
        <v>107</v>
      </c>
      <c r="D72" s="14">
        <v>650</v>
      </c>
      <c r="E72" s="8">
        <v>3213</v>
      </c>
      <c r="F72" s="7" t="s">
        <v>108</v>
      </c>
      <c r="G72" s="22" t="s">
        <v>12</v>
      </c>
    </row>
    <row r="73" spans="1:7" ht="27" customHeight="1" thickBot="1" x14ac:dyDescent="0.3">
      <c r="A73" s="16" t="s">
        <v>13</v>
      </c>
      <c r="B73" s="17"/>
      <c r="C73" s="20"/>
      <c r="D73" s="19">
        <f>SUM(D72:D72)</f>
        <v>650</v>
      </c>
      <c r="E73" s="18"/>
      <c r="F73" s="20"/>
      <c r="G73" s="21"/>
    </row>
    <row r="74" spans="1:7" x14ac:dyDescent="0.25">
      <c r="A74" s="7" t="s">
        <v>109</v>
      </c>
      <c r="B74" s="11" t="s">
        <v>110</v>
      </c>
      <c r="C74" s="7" t="s">
        <v>111</v>
      </c>
      <c r="D74" s="14">
        <v>182.69</v>
      </c>
      <c r="E74" s="8">
        <v>3234</v>
      </c>
      <c r="F74" s="7" t="s">
        <v>24</v>
      </c>
      <c r="G74" s="22" t="s">
        <v>12</v>
      </c>
    </row>
    <row r="75" spans="1:7" ht="27" customHeight="1" thickBot="1" x14ac:dyDescent="0.3">
      <c r="A75" s="16" t="s">
        <v>13</v>
      </c>
      <c r="B75" s="17"/>
      <c r="C75" s="20"/>
      <c r="D75" s="19">
        <f>SUM(D74:D74)</f>
        <v>182.69</v>
      </c>
      <c r="E75" s="18"/>
      <c r="F75" s="20"/>
      <c r="G75" s="21"/>
    </row>
    <row r="76" spans="1:7" x14ac:dyDescent="0.25">
      <c r="A76" s="7" t="s">
        <v>112</v>
      </c>
      <c r="B76" s="11" t="s">
        <v>113</v>
      </c>
      <c r="C76" s="7" t="s">
        <v>114</v>
      </c>
      <c r="D76" s="14">
        <v>43.91</v>
      </c>
      <c r="E76" s="8">
        <v>3222</v>
      </c>
      <c r="F76" s="7" t="s">
        <v>17</v>
      </c>
      <c r="G76" s="22" t="s">
        <v>12</v>
      </c>
    </row>
    <row r="77" spans="1:7" ht="27" customHeight="1" thickBot="1" x14ac:dyDescent="0.3">
      <c r="A77" s="16" t="s">
        <v>13</v>
      </c>
      <c r="B77" s="17"/>
      <c r="C77" s="20"/>
      <c r="D77" s="19">
        <f>SUM(D76:D76)</f>
        <v>43.91</v>
      </c>
      <c r="E77" s="18"/>
      <c r="F77" s="20"/>
      <c r="G77" s="21"/>
    </row>
    <row r="78" spans="1:7" x14ac:dyDescent="0.25">
      <c r="A78" s="7" t="s">
        <v>115</v>
      </c>
      <c r="B78" s="11" t="s">
        <v>116</v>
      </c>
      <c r="C78" s="7" t="s">
        <v>10</v>
      </c>
      <c r="D78" s="14">
        <v>172.63</v>
      </c>
      <c r="E78" s="8">
        <v>3221</v>
      </c>
      <c r="F78" s="7" t="s">
        <v>47</v>
      </c>
      <c r="G78" s="22" t="s">
        <v>12</v>
      </c>
    </row>
    <row r="79" spans="1:7" ht="27" customHeight="1" thickBot="1" x14ac:dyDescent="0.3">
      <c r="A79" s="16" t="s">
        <v>13</v>
      </c>
      <c r="B79" s="17"/>
      <c r="C79" s="20"/>
      <c r="D79" s="19">
        <f>SUM(D78:D78)</f>
        <v>172.63</v>
      </c>
      <c r="E79" s="18"/>
      <c r="F79" s="20"/>
      <c r="G79" s="21"/>
    </row>
    <row r="80" spans="1:7" x14ac:dyDescent="0.25">
      <c r="A80" s="7" t="s">
        <v>117</v>
      </c>
      <c r="B80" s="11" t="s">
        <v>118</v>
      </c>
      <c r="C80" s="7" t="s">
        <v>111</v>
      </c>
      <c r="D80" s="14">
        <v>368.55</v>
      </c>
      <c r="E80" s="8">
        <v>3222</v>
      </c>
      <c r="F80" s="7" t="s">
        <v>17</v>
      </c>
      <c r="G80" s="22" t="s">
        <v>12</v>
      </c>
    </row>
    <row r="81" spans="1:7" ht="27" customHeight="1" thickBot="1" x14ac:dyDescent="0.3">
      <c r="A81" s="16" t="s">
        <v>13</v>
      </c>
      <c r="B81" s="17"/>
      <c r="C81" s="20"/>
      <c r="D81" s="19">
        <f>SUM(D80:D80)</f>
        <v>368.55</v>
      </c>
      <c r="E81" s="18"/>
      <c r="F81" s="20"/>
      <c r="G81" s="21"/>
    </row>
    <row r="82" spans="1:7" x14ac:dyDescent="0.25">
      <c r="A82" s="7" t="s">
        <v>119</v>
      </c>
      <c r="B82" s="11" t="s">
        <v>120</v>
      </c>
      <c r="C82" s="7" t="s">
        <v>121</v>
      </c>
      <c r="D82" s="14">
        <v>276.23</v>
      </c>
      <c r="E82" s="8">
        <v>3234</v>
      </c>
      <c r="F82" s="7" t="s">
        <v>24</v>
      </c>
      <c r="G82" s="22" t="s">
        <v>12</v>
      </c>
    </row>
    <row r="83" spans="1:7" ht="27" customHeight="1" thickBot="1" x14ac:dyDescent="0.3">
      <c r="A83" s="16" t="s">
        <v>13</v>
      </c>
      <c r="B83" s="17"/>
      <c r="C83" s="20"/>
      <c r="D83" s="19">
        <f>SUM(D82:D82)</f>
        <v>276.23</v>
      </c>
      <c r="E83" s="18"/>
      <c r="F83" s="20"/>
      <c r="G83" s="21"/>
    </row>
    <row r="84" spans="1:7" x14ac:dyDescent="0.25">
      <c r="A84" s="7" t="s">
        <v>122</v>
      </c>
      <c r="B84" s="11" t="s">
        <v>123</v>
      </c>
      <c r="C84" s="7" t="s">
        <v>27</v>
      </c>
      <c r="D84" s="14">
        <v>414.75</v>
      </c>
      <c r="E84" s="8">
        <v>3234</v>
      </c>
      <c r="F84" s="7" t="s">
        <v>24</v>
      </c>
      <c r="G84" s="22" t="s">
        <v>12</v>
      </c>
    </row>
    <row r="85" spans="1:7" ht="27" customHeight="1" thickBot="1" x14ac:dyDescent="0.3">
      <c r="A85" s="16" t="s">
        <v>13</v>
      </c>
      <c r="B85" s="17"/>
      <c r="C85" s="20"/>
      <c r="D85" s="19">
        <f>SUM(D84:D84)</f>
        <v>414.75</v>
      </c>
      <c r="E85" s="18"/>
      <c r="F85" s="20"/>
      <c r="G85" s="21"/>
    </row>
    <row r="86" spans="1:7" x14ac:dyDescent="0.25">
      <c r="A86" s="7" t="s">
        <v>124</v>
      </c>
      <c r="B86" s="11" t="s">
        <v>125</v>
      </c>
      <c r="C86" s="7" t="s">
        <v>126</v>
      </c>
      <c r="D86" s="14">
        <v>206.91</v>
      </c>
      <c r="E86" s="8">
        <v>3213</v>
      </c>
      <c r="F86" s="7" t="s">
        <v>108</v>
      </c>
      <c r="G86" s="22" t="s">
        <v>12</v>
      </c>
    </row>
    <row r="87" spans="1:7" ht="27" customHeight="1" thickBot="1" x14ac:dyDescent="0.3">
      <c r="A87" s="16" t="s">
        <v>13</v>
      </c>
      <c r="B87" s="17"/>
      <c r="C87" s="20"/>
      <c r="D87" s="19">
        <f>SUM(D86:D86)</f>
        <v>206.91</v>
      </c>
      <c r="E87" s="18"/>
      <c r="F87" s="20"/>
      <c r="G87" s="21"/>
    </row>
    <row r="88" spans="1:7" ht="30" x14ac:dyDescent="0.25">
      <c r="A88" s="7"/>
      <c r="B88" s="11"/>
      <c r="C88" s="8"/>
      <c r="D88" s="14">
        <v>600</v>
      </c>
      <c r="E88" s="8">
        <v>1291</v>
      </c>
      <c r="F88" s="24" t="s">
        <v>127</v>
      </c>
      <c r="G88" s="32" t="s">
        <v>12</v>
      </c>
    </row>
    <row r="89" spans="1:7" x14ac:dyDescent="0.25">
      <c r="A89" s="7"/>
      <c r="B89" s="11"/>
      <c r="C89" s="8"/>
      <c r="D89" s="14">
        <v>67709.33</v>
      </c>
      <c r="E89" s="8">
        <v>3111</v>
      </c>
      <c r="F89" s="7" t="s">
        <v>128</v>
      </c>
      <c r="G89" s="23" t="s">
        <v>12</v>
      </c>
    </row>
    <row r="90" spans="1:7" x14ac:dyDescent="0.25">
      <c r="A90" s="7"/>
      <c r="B90" s="11"/>
      <c r="C90" s="8"/>
      <c r="D90" s="14">
        <v>1979.27</v>
      </c>
      <c r="E90" s="8"/>
      <c r="F90" s="7" t="s">
        <v>133</v>
      </c>
      <c r="G90" s="23" t="s">
        <v>12</v>
      </c>
    </row>
    <row r="91" spans="1:7" x14ac:dyDescent="0.25">
      <c r="A91" s="7"/>
      <c r="B91" s="11"/>
      <c r="C91" s="8"/>
      <c r="D91" s="14">
        <v>4506.99</v>
      </c>
      <c r="E91" s="8"/>
      <c r="F91" s="7" t="s">
        <v>134</v>
      </c>
      <c r="G91" s="23" t="s">
        <v>12</v>
      </c>
    </row>
    <row r="92" spans="1:7" x14ac:dyDescent="0.25">
      <c r="A92" s="7"/>
      <c r="B92" s="11"/>
      <c r="C92" s="8"/>
      <c r="D92" s="14">
        <v>4311.1899999999996</v>
      </c>
      <c r="E92" s="8"/>
      <c r="F92" s="7" t="s">
        <v>135</v>
      </c>
      <c r="G92" s="23" t="s">
        <v>12</v>
      </c>
    </row>
    <row r="93" spans="1:7" x14ac:dyDescent="0.25">
      <c r="A93" s="7"/>
      <c r="B93" s="11"/>
      <c r="C93" s="8"/>
      <c r="D93" s="14">
        <v>12609.39</v>
      </c>
      <c r="E93" s="8"/>
      <c r="F93" s="7" t="s">
        <v>135</v>
      </c>
      <c r="G93" s="23" t="s">
        <v>12</v>
      </c>
    </row>
    <row r="94" spans="1:7" x14ac:dyDescent="0.25">
      <c r="A94" s="7"/>
      <c r="B94" s="11"/>
      <c r="C94" s="8"/>
      <c r="D94" s="14">
        <v>14483.45</v>
      </c>
      <c r="E94" s="8"/>
      <c r="F94" s="7" t="s">
        <v>136</v>
      </c>
      <c r="G94" s="23" t="s">
        <v>12</v>
      </c>
    </row>
    <row r="95" spans="1:7" x14ac:dyDescent="0.25">
      <c r="A95" s="7"/>
      <c r="B95" s="11"/>
      <c r="C95" s="8"/>
      <c r="D95" s="14">
        <v>3066.81</v>
      </c>
      <c r="E95" s="8"/>
      <c r="F95" s="7" t="s">
        <v>137</v>
      </c>
      <c r="G95" s="23" t="s">
        <v>12</v>
      </c>
    </row>
    <row r="96" spans="1:7" x14ac:dyDescent="0.25">
      <c r="A96" s="7"/>
      <c r="B96" s="11"/>
      <c r="C96" s="8"/>
      <c r="D96" s="14">
        <v>8</v>
      </c>
      <c r="E96" s="8">
        <v>3211</v>
      </c>
      <c r="F96" s="7" t="s">
        <v>138</v>
      </c>
      <c r="G96" s="23" t="s">
        <v>12</v>
      </c>
    </row>
    <row r="97" spans="1:7" ht="30" x14ac:dyDescent="0.25">
      <c r="A97" s="7"/>
      <c r="B97" s="11"/>
      <c r="C97" s="8"/>
      <c r="D97" s="14">
        <v>838.5</v>
      </c>
      <c r="E97" s="8">
        <v>3212</v>
      </c>
      <c r="F97" s="24" t="s">
        <v>129</v>
      </c>
      <c r="G97" s="23" t="s">
        <v>12</v>
      </c>
    </row>
    <row r="98" spans="1:7" ht="30" x14ac:dyDescent="0.25">
      <c r="A98" s="7"/>
      <c r="B98" s="11"/>
      <c r="C98" s="8"/>
      <c r="D98" s="14">
        <v>726.96</v>
      </c>
      <c r="E98" s="8">
        <v>3291</v>
      </c>
      <c r="F98" s="24" t="s">
        <v>132</v>
      </c>
      <c r="G98" s="23" t="s">
        <v>12</v>
      </c>
    </row>
    <row r="99" spans="1:7" x14ac:dyDescent="0.25">
      <c r="A99" s="7"/>
      <c r="B99" s="11"/>
      <c r="C99" s="8"/>
      <c r="D99" s="14">
        <v>139.25</v>
      </c>
      <c r="E99" s="8">
        <v>3431</v>
      </c>
      <c r="F99" s="7" t="s">
        <v>130</v>
      </c>
      <c r="G99" s="23" t="s">
        <v>12</v>
      </c>
    </row>
    <row r="100" spans="1:7" ht="21" customHeight="1" thickBot="1" x14ac:dyDescent="0.3">
      <c r="A100" s="16" t="s">
        <v>13</v>
      </c>
      <c r="B100" s="17"/>
      <c r="C100" s="18"/>
      <c r="D100" s="19">
        <f>SUM(D88:D99)</f>
        <v>110979.14000000001</v>
      </c>
      <c r="E100" s="18"/>
      <c r="F100" s="20"/>
      <c r="G100" s="21"/>
    </row>
    <row r="101" spans="1:7" ht="15.75" thickBot="1" x14ac:dyDescent="0.3">
      <c r="A101" s="25" t="s">
        <v>131</v>
      </c>
      <c r="B101" s="26"/>
      <c r="C101" s="27"/>
      <c r="D101" s="28">
        <f>SUM(D8,D10,D12,D14,D16,D18,D20,D22,D24,D26,D28,D30,D32,D34,D37,D39,D41,D43,D45,D47,D49,D51,D53,D55,D57,D59,D61,D63,D65,D67,D69,D71,D73,D75,D77,D79,D81,D83,D85,D87,D100)</f>
        <v>135075.49000000002</v>
      </c>
      <c r="E101" s="27"/>
      <c r="F101" s="29"/>
      <c r="G101" s="30"/>
    </row>
    <row r="102" spans="1:7" x14ac:dyDescent="0.25">
      <c r="A102" s="7"/>
      <c r="B102" s="11"/>
      <c r="C102" s="8"/>
      <c r="D102" s="14"/>
      <c r="E102" s="8"/>
      <c r="F102" s="7"/>
    </row>
    <row r="103" spans="1:7" x14ac:dyDescent="0.25">
      <c r="A103" s="7"/>
      <c r="B103" s="11"/>
      <c r="C103" s="8"/>
      <c r="D103" s="14"/>
      <c r="E103" s="8"/>
      <c r="F103" s="7"/>
    </row>
    <row r="104" spans="1:7" x14ac:dyDescent="0.25">
      <c r="A104" s="7"/>
      <c r="B104" s="11"/>
      <c r="C104" s="8"/>
      <c r="D104" s="14"/>
      <c r="E104" s="8"/>
      <c r="F104" s="7"/>
    </row>
    <row r="105" spans="1:7" x14ac:dyDescent="0.25">
      <c r="A105" s="7"/>
      <c r="B105" s="11"/>
      <c r="C105" s="8"/>
      <c r="D105" s="14"/>
      <c r="E105" s="8"/>
      <c r="F105" s="7"/>
    </row>
    <row r="106" spans="1:7" x14ac:dyDescent="0.25">
      <c r="A106" s="7"/>
      <c r="B106" s="11"/>
      <c r="C106" s="8"/>
      <c r="D106" s="14"/>
      <c r="E106" s="8"/>
      <c r="F106" s="7"/>
    </row>
    <row r="107" spans="1:7" x14ac:dyDescent="0.25">
      <c r="A107" s="7"/>
      <c r="B107" s="11"/>
      <c r="C107" s="8"/>
      <c r="D107" s="14"/>
      <c r="E107" s="8"/>
      <c r="F107" s="7"/>
    </row>
    <row r="108" spans="1:7" x14ac:dyDescent="0.25">
      <c r="A108" s="7"/>
      <c r="B108" s="11"/>
      <c r="C108" s="8"/>
      <c r="D108" s="14"/>
      <c r="E108" s="8"/>
      <c r="F108" s="7"/>
    </row>
    <row r="109" spans="1:7" x14ac:dyDescent="0.25">
      <c r="A109" s="7"/>
      <c r="B109" s="11"/>
      <c r="C109" s="8"/>
      <c r="D109" s="14"/>
      <c r="E109" s="8"/>
      <c r="F109" s="7"/>
    </row>
    <row r="110" spans="1:7" x14ac:dyDescent="0.25">
      <c r="A110" s="7"/>
      <c r="B110" s="11"/>
      <c r="C110" s="8"/>
      <c r="D110" s="14"/>
      <c r="E110" s="8"/>
      <c r="F110" s="7"/>
    </row>
    <row r="111" spans="1:7" x14ac:dyDescent="0.25">
      <c r="A111" s="7"/>
      <c r="B111" s="11"/>
      <c r="C111" s="8"/>
      <c r="D111" s="14"/>
      <c r="E111" s="8"/>
      <c r="F111" s="7"/>
    </row>
    <row r="112" spans="1:7" x14ac:dyDescent="0.25">
      <c r="A112" s="7"/>
      <c r="B112" s="11"/>
      <c r="C112" s="8"/>
      <c r="D112" s="14"/>
      <c r="E112" s="8"/>
      <c r="F112" s="7"/>
    </row>
    <row r="113" spans="1:6" x14ac:dyDescent="0.25">
      <c r="A113" s="7"/>
      <c r="B113" s="11"/>
      <c r="C113" s="8"/>
      <c r="D113" s="14"/>
      <c r="E113" s="8"/>
      <c r="F113" s="7"/>
    </row>
    <row r="114" spans="1:6" x14ac:dyDescent="0.25">
      <c r="A114" s="7"/>
      <c r="B114" s="11"/>
      <c r="C114" s="8"/>
      <c r="D114" s="14"/>
      <c r="E114" s="8"/>
      <c r="F114" s="7"/>
    </row>
    <row r="115" spans="1:6" x14ac:dyDescent="0.25">
      <c r="A115" s="7"/>
      <c r="B115" s="11"/>
      <c r="C115" s="8"/>
      <c r="D115" s="14"/>
      <c r="E115" s="8"/>
      <c r="F115" s="7"/>
    </row>
    <row r="116" spans="1:6" x14ac:dyDescent="0.25">
      <c r="A116" s="7"/>
      <c r="B116" s="11"/>
      <c r="C116" s="8"/>
      <c r="D116" s="14"/>
      <c r="E116" s="8"/>
      <c r="F116" s="7"/>
    </row>
    <row r="117" spans="1:6" x14ac:dyDescent="0.25">
      <c r="A117" s="7"/>
      <c r="B117" s="11"/>
      <c r="C117" s="8"/>
      <c r="D117" s="14"/>
      <c r="E117" s="8"/>
      <c r="F117" s="7"/>
    </row>
    <row r="118" spans="1:6" x14ac:dyDescent="0.25">
      <c r="A118" s="7"/>
      <c r="B118" s="11"/>
      <c r="C118" s="8"/>
      <c r="D118" s="14"/>
      <c r="E118" s="8"/>
      <c r="F118" s="7"/>
    </row>
    <row r="119" spans="1:6" x14ac:dyDescent="0.25">
      <c r="A119" s="7"/>
      <c r="B119" s="11"/>
      <c r="C119" s="8"/>
      <c r="D119" s="14"/>
      <c r="E119" s="8"/>
      <c r="F119" s="7"/>
    </row>
    <row r="120" spans="1:6" x14ac:dyDescent="0.25">
      <c r="A120" s="7"/>
      <c r="B120" s="11"/>
      <c r="C120" s="8"/>
      <c r="D120" s="14"/>
      <c r="E120" s="8"/>
      <c r="F120" s="7"/>
    </row>
    <row r="121" spans="1:6" x14ac:dyDescent="0.25">
      <c r="A121" s="7"/>
      <c r="B121" s="11"/>
      <c r="C121" s="8"/>
      <c r="D121" s="14"/>
      <c r="E121" s="8"/>
      <c r="F121" s="7"/>
    </row>
    <row r="122" spans="1:6" x14ac:dyDescent="0.25">
      <c r="A122" s="7"/>
      <c r="B122" s="11"/>
      <c r="C122" s="8"/>
      <c r="D122" s="14"/>
      <c r="E122" s="8"/>
      <c r="F122" s="7"/>
    </row>
    <row r="123" spans="1:6" x14ac:dyDescent="0.25">
      <c r="A123" s="7"/>
      <c r="B123" s="11"/>
      <c r="C123" s="8"/>
      <c r="D123" s="14"/>
      <c r="E123" s="8"/>
      <c r="F123" s="7"/>
    </row>
    <row r="124" spans="1:6" x14ac:dyDescent="0.25">
      <c r="A124" s="7"/>
      <c r="B124" s="11"/>
      <c r="C124" s="8"/>
      <c r="D124" s="14"/>
      <c r="E124" s="8"/>
      <c r="F124" s="7"/>
    </row>
    <row r="125" spans="1:6" x14ac:dyDescent="0.25">
      <c r="A125" s="7"/>
      <c r="B125" s="11"/>
      <c r="C125" s="8"/>
      <c r="D125" s="14"/>
      <c r="E125" s="8"/>
      <c r="F125" s="7"/>
    </row>
    <row r="126" spans="1:6" x14ac:dyDescent="0.25">
      <c r="A126" s="7"/>
      <c r="B126" s="11"/>
      <c r="C126" s="8"/>
      <c r="D126" s="14"/>
      <c r="E126" s="8"/>
      <c r="F126" s="7"/>
    </row>
    <row r="127" spans="1:6" x14ac:dyDescent="0.25">
      <c r="A127" s="7"/>
      <c r="B127" s="11"/>
      <c r="C127" s="8"/>
      <c r="D127" s="14"/>
      <c r="E127" s="8"/>
      <c r="F127" s="7"/>
    </row>
    <row r="128" spans="1:6" x14ac:dyDescent="0.25">
      <c r="A128" s="7"/>
      <c r="B128" s="11"/>
      <c r="C128" s="8"/>
      <c r="D128" s="14"/>
      <c r="E128" s="8"/>
      <c r="F128" s="7"/>
    </row>
    <row r="129" spans="1:6" x14ac:dyDescent="0.25">
      <c r="A129" s="7"/>
      <c r="B129" s="11"/>
      <c r="C129" s="8"/>
      <c r="D129" s="14"/>
      <c r="E129" s="8"/>
      <c r="F129" s="7"/>
    </row>
    <row r="130" spans="1:6" x14ac:dyDescent="0.25">
      <c r="A130" s="7"/>
      <c r="B130" s="11"/>
      <c r="C130" s="8"/>
      <c r="D130" s="14"/>
      <c r="E130" s="8"/>
      <c r="F130" s="7"/>
    </row>
    <row r="131" spans="1:6" x14ac:dyDescent="0.25">
      <c r="A131" s="7"/>
      <c r="B131" s="11"/>
      <c r="C131" s="8"/>
      <c r="D131" s="14"/>
      <c r="E131" s="8"/>
      <c r="F131" s="7"/>
    </row>
    <row r="132" spans="1:6" x14ac:dyDescent="0.25">
      <c r="A132" s="7"/>
      <c r="B132" s="11"/>
      <c r="C132" s="8"/>
      <c r="D132" s="14"/>
      <c r="E132" s="8"/>
      <c r="F132" s="7"/>
    </row>
    <row r="133" spans="1:6" x14ac:dyDescent="0.25">
      <c r="A133" s="7"/>
      <c r="B133" s="11"/>
      <c r="C133" s="8"/>
      <c r="D133" s="14"/>
      <c r="E133" s="8"/>
      <c r="F133" s="7"/>
    </row>
    <row r="134" spans="1:6" x14ac:dyDescent="0.25">
      <c r="A134" s="7"/>
      <c r="B134" s="11"/>
      <c r="C134" s="8"/>
      <c r="D134" s="14"/>
      <c r="E134" s="8"/>
      <c r="F134" s="7"/>
    </row>
    <row r="135" spans="1:6" x14ac:dyDescent="0.25">
      <c r="A135" s="7"/>
      <c r="B135" s="11"/>
      <c r="C135" s="8"/>
      <c r="D135" s="14"/>
      <c r="E135" s="8"/>
      <c r="F135" s="7"/>
    </row>
    <row r="136" spans="1:6" x14ac:dyDescent="0.25">
      <c r="A136" s="7"/>
      <c r="B136" s="11"/>
      <c r="C136" s="8"/>
      <c r="D136" s="14"/>
      <c r="E136" s="8"/>
      <c r="F136" s="7"/>
    </row>
    <row r="137" spans="1:6" x14ac:dyDescent="0.25">
      <c r="A137" s="7"/>
      <c r="B137" s="11"/>
      <c r="C137" s="8"/>
      <c r="D137" s="14"/>
      <c r="E137" s="8"/>
      <c r="F137" s="7"/>
    </row>
    <row r="138" spans="1:6" x14ac:dyDescent="0.25">
      <c r="A138" s="7"/>
      <c r="B138" s="11"/>
      <c r="C138" s="8"/>
      <c r="D138" s="14"/>
      <c r="E138" s="8"/>
      <c r="F138" s="7"/>
    </row>
    <row r="139" spans="1:6" x14ac:dyDescent="0.25">
      <c r="A139" s="7"/>
      <c r="B139" s="11"/>
      <c r="C139" s="8"/>
      <c r="D139" s="14"/>
      <c r="E139" s="8"/>
      <c r="F139" s="7"/>
    </row>
    <row r="140" spans="1:6" x14ac:dyDescent="0.25">
      <c r="A140" s="7"/>
      <c r="B140" s="11"/>
      <c r="C140" s="8"/>
      <c r="D140" s="14"/>
      <c r="E140" s="8"/>
      <c r="F140" s="7"/>
    </row>
    <row r="141" spans="1:6" x14ac:dyDescent="0.25">
      <c r="A141" s="7"/>
      <c r="B141" s="11"/>
      <c r="C141" s="8"/>
      <c r="D141" s="14"/>
      <c r="E141" s="8"/>
      <c r="F141" s="7"/>
    </row>
    <row r="142" spans="1:6" x14ac:dyDescent="0.25">
      <c r="A142" s="7"/>
      <c r="B142" s="11"/>
      <c r="C142" s="8"/>
      <c r="D142" s="14"/>
      <c r="E142" s="8"/>
      <c r="F142" s="7"/>
    </row>
    <row r="143" spans="1:6" x14ac:dyDescent="0.25">
      <c r="A143" s="7"/>
      <c r="B143" s="11"/>
      <c r="C143" s="8"/>
      <c r="D143" s="14"/>
      <c r="E143" s="8"/>
      <c r="F143" s="7"/>
    </row>
    <row r="144" spans="1:6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  <c r="B3979" s="11"/>
      <c r="C3979" s="8"/>
      <c r="D3979" s="14"/>
      <c r="E3979" s="8"/>
      <c r="F3979" s="7"/>
    </row>
    <row r="3980" spans="1:6" x14ac:dyDescent="0.25">
      <c r="A3980" s="7"/>
      <c r="B3980" s="11"/>
      <c r="C3980" s="8"/>
      <c r="D3980" s="14"/>
      <c r="E3980" s="8"/>
      <c r="F3980" s="7"/>
    </row>
    <row r="3981" spans="1:6" x14ac:dyDescent="0.25">
      <c r="A3981" s="7"/>
      <c r="B3981" s="11"/>
      <c r="C3981" s="8"/>
      <c r="D3981" s="14"/>
      <c r="E3981" s="8"/>
      <c r="F3981" s="7"/>
    </row>
    <row r="3982" spans="1:6" x14ac:dyDescent="0.25">
      <c r="A3982" s="7"/>
      <c r="B3982" s="11"/>
      <c r="C3982" s="8"/>
      <c r="D3982" s="14"/>
      <c r="E3982" s="8"/>
      <c r="F3982" s="7"/>
    </row>
    <row r="3983" spans="1:6" x14ac:dyDescent="0.25">
      <c r="A3983" s="7"/>
      <c r="B3983" s="11"/>
      <c r="C3983" s="8"/>
      <c r="D3983" s="14"/>
      <c r="E3983" s="8"/>
      <c r="F3983" s="7"/>
    </row>
    <row r="3984" spans="1:6" x14ac:dyDescent="0.25">
      <c r="A3984" s="7"/>
      <c r="B3984" s="11"/>
      <c r="C3984" s="8"/>
      <c r="D3984" s="14"/>
      <c r="E3984" s="8"/>
      <c r="F3984" s="7"/>
    </row>
    <row r="3985" spans="1:6" x14ac:dyDescent="0.25">
      <c r="A3985" s="7"/>
      <c r="B3985" s="11"/>
      <c r="C3985" s="8"/>
      <c r="D3985" s="14"/>
      <c r="E3985" s="8"/>
      <c r="F3985" s="7"/>
    </row>
    <row r="3986" spans="1:6" x14ac:dyDescent="0.25">
      <c r="A3986" s="7"/>
      <c r="B3986" s="11"/>
      <c r="C3986" s="8"/>
      <c r="D3986" s="14"/>
      <c r="E3986" s="8"/>
      <c r="F3986" s="7"/>
    </row>
    <row r="3987" spans="1:6" x14ac:dyDescent="0.25">
      <c r="A3987" s="7"/>
      <c r="B3987" s="11"/>
      <c r="C3987" s="8"/>
      <c r="D3987" s="14"/>
      <c r="E3987" s="8"/>
      <c r="F3987" s="7"/>
    </row>
    <row r="3988" spans="1:6" x14ac:dyDescent="0.25">
      <c r="A3988" s="7"/>
      <c r="B3988" s="11"/>
      <c r="C3988" s="8"/>
      <c r="D3988" s="14"/>
      <c r="E3988" s="8"/>
      <c r="F3988" s="7"/>
    </row>
    <row r="3989" spans="1:6" x14ac:dyDescent="0.25">
      <c r="A3989" s="7"/>
      <c r="B3989" s="11"/>
      <c r="C3989" s="8"/>
      <c r="D3989" s="14"/>
      <c r="E3989" s="8"/>
      <c r="F3989" s="7"/>
    </row>
    <row r="3990" spans="1:6" x14ac:dyDescent="0.25">
      <c r="A3990" s="7"/>
      <c r="B3990" s="11"/>
      <c r="C3990" s="8"/>
      <c r="D3990" s="14"/>
      <c r="E3990" s="8"/>
      <c r="F3990" s="7"/>
    </row>
    <row r="3991" spans="1:6" x14ac:dyDescent="0.25">
      <c r="A3991" s="7"/>
      <c r="B3991" s="11"/>
      <c r="C3991" s="8"/>
      <c r="D3991" s="14"/>
      <c r="E3991" s="8"/>
      <c r="F3991" s="7"/>
    </row>
    <row r="3992" spans="1:6" x14ac:dyDescent="0.25">
      <c r="A3992" s="7"/>
      <c r="B3992" s="11"/>
      <c r="C3992" s="8"/>
      <c r="D3992" s="14"/>
      <c r="E3992" s="8"/>
      <c r="F3992" s="7"/>
    </row>
    <row r="3993" spans="1:6" x14ac:dyDescent="0.25">
      <c r="A3993" s="7"/>
      <c r="B3993" s="11"/>
      <c r="C3993" s="8"/>
      <c r="D3993" s="14"/>
      <c r="E3993" s="8"/>
      <c r="F3993" s="7"/>
    </row>
    <row r="3994" spans="1:6" x14ac:dyDescent="0.25">
      <c r="A3994" s="7"/>
      <c r="B3994" s="11"/>
      <c r="C3994" s="8"/>
      <c r="D3994" s="14"/>
      <c r="E3994" s="8"/>
      <c r="F3994" s="7"/>
    </row>
    <row r="3995" spans="1:6" x14ac:dyDescent="0.25">
      <c r="A3995" s="7"/>
      <c r="B3995" s="11"/>
      <c r="C3995" s="8"/>
      <c r="D3995" s="14"/>
      <c r="E3995" s="8"/>
      <c r="F3995" s="7"/>
    </row>
    <row r="3996" spans="1:6" x14ac:dyDescent="0.25">
      <c r="A3996" s="7"/>
      <c r="B3996" s="11"/>
      <c r="C3996" s="8"/>
      <c r="D3996" s="14"/>
      <c r="E3996" s="8"/>
      <c r="F3996" s="7"/>
    </row>
    <row r="3997" spans="1:6" x14ac:dyDescent="0.25">
      <c r="A3997" s="7"/>
      <c r="B3997" s="11"/>
      <c r="C3997" s="8"/>
      <c r="D3997" s="14"/>
      <c r="E3997" s="8"/>
      <c r="F3997" s="7"/>
    </row>
    <row r="3998" spans="1:6" x14ac:dyDescent="0.25">
      <c r="A3998" s="7"/>
      <c r="B3998" s="11"/>
      <c r="C3998" s="8"/>
      <c r="D3998" s="14"/>
      <c r="E3998" s="8"/>
      <c r="F3998" s="7"/>
    </row>
    <row r="3999" spans="1:6" x14ac:dyDescent="0.25">
      <c r="A3999" s="7"/>
      <c r="B3999" s="11"/>
      <c r="C3999" s="8"/>
      <c r="D3999" s="14"/>
      <c r="E3999" s="8"/>
      <c r="F3999" s="7"/>
    </row>
    <row r="4000" spans="1:6" x14ac:dyDescent="0.25">
      <c r="A4000" s="7"/>
      <c r="B4000" s="11"/>
      <c r="C4000" s="8"/>
      <c r="D4000" s="14"/>
      <c r="E4000" s="8"/>
      <c r="F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  <row r="4481" spans="1:1" x14ac:dyDescent="0.25">
      <c r="A4481" s="7"/>
    </row>
    <row r="4482" spans="1:1" x14ac:dyDescent="0.25">
      <c r="A4482" s="7"/>
    </row>
    <row r="4483" spans="1:1" x14ac:dyDescent="0.25">
      <c r="A4483" s="7"/>
    </row>
    <row r="4484" spans="1:1" x14ac:dyDescent="0.25">
      <c r="A4484" s="7"/>
    </row>
  </sheetData>
  <mergeCells count="1">
    <mergeCell ref="A2:G2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2024-10-14T08:42:42Z</dcterms:modified>
</cp:coreProperties>
</file>