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AppData\Local\Microsoft\Windows\INetCache\Content.Outlook\ZFQ1AA56\"/>
    </mc:Choice>
  </mc:AlternateContent>
  <xr:revisionPtr revIDLastSave="0" documentId="13_ncr:1_{E5F6FA1E-9FC2-4F45-8AF9-10C4FC6B98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D86" i="1"/>
  <c r="D84" i="1"/>
  <c r="D82" i="1"/>
  <c r="D80" i="1"/>
  <c r="D77" i="1"/>
  <c r="D74" i="1"/>
  <c r="D72" i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100" i="1" l="1"/>
</calcChain>
</file>

<file path=xl/sharedStrings.xml><?xml version="1.0" encoding="utf-8"?>
<sst xmlns="http://schemas.openxmlformats.org/spreadsheetml/2006/main" count="272" uniqueCount="142">
  <si>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</si>
  <si>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</si>
  <si>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</si>
  <si>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</si>
  <si>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</si>
  <si>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</si>
  <si>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</si>
  <si>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</si>
  <si>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 TROGIR_x000D_
CESTA PLANO 70, PLANO_x000D_
TROGIR_x000D_
Tel: +385(21)582581   Fax: 0_x000D_
OIB: 20023435931_x000D_
Mail: place@vrtic-trogir.hr_x000D_
IBAN: HR3723900011100972388</t>
  </si>
  <si>
    <t>JAVNA VATROGASNA POSTROJBA GRADA TROGIRA</t>
  </si>
  <si>
    <t>93395267756</t>
  </si>
  <si>
    <t>TROGIR</t>
  </si>
  <si>
    <t xml:space="preserve">OSTALE USLUGE                                                                                                                                         </t>
  </si>
  <si>
    <t>DJEČJI VRTIĆ  TROGIR</t>
  </si>
  <si>
    <t>Ukupno:</t>
  </si>
  <si>
    <t>VUKIĆ-PROMET D.O.O. ZA PRIJEVOZ ROBE I PUTNIKA, TRGOVINU I UGOSTITELJSTVO, EXPORT-IMPORT</t>
  </si>
  <si>
    <t>91079069042</t>
  </si>
  <si>
    <t>OSTALI NESPOMENUTI RAHODI</t>
  </si>
  <si>
    <t>HP-HRVATSKA POŠTA D.D.</t>
  </si>
  <si>
    <t>87311810356</t>
  </si>
  <si>
    <t>10000 ZAGREB</t>
  </si>
  <si>
    <t>USLUGE TELEFONA I POŠTE</t>
  </si>
  <si>
    <t>KOZJAK DVA KAŠTEL KAMBELOVAC</t>
  </si>
  <si>
    <t>85962001222</t>
  </si>
  <si>
    <t>K.KAMBELOVAC</t>
  </si>
  <si>
    <t xml:space="preserve">MATERIJAL I SIROVINE                                                                                                                                  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</si>
  <si>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</si>
  <si>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</si>
  <si>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</si>
  <si>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</si>
  <si>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GRAD TROGIR - UREĐENJE VODA</t>
  </si>
  <si>
    <t>84400309496</t>
  </si>
  <si>
    <t xml:space="preserve">TROGIR                                            </t>
  </si>
  <si>
    <t xml:space="preserve">KOMUNALNE USLUGE                                                                                                                                      </t>
  </si>
  <si>
    <t>AP-SPLIT</t>
  </si>
  <si>
    <t>82888704837</t>
  </si>
  <si>
    <t xml:space="preserve">SPLIT                                             </t>
  </si>
  <si>
    <t>HRVATSKI TELEKOM D.D.</t>
  </si>
  <si>
    <t>81793146560</t>
  </si>
  <si>
    <t xml:space="preserve">ZAGREB                                          </t>
  </si>
  <si>
    <t>EXTRA METAL D.O.O</t>
  </si>
  <si>
    <t>78288512715</t>
  </si>
  <si>
    <t xml:space="preserve">SINJ                                              </t>
  </si>
  <si>
    <t>MATERIJAL I DIJELOVI ZA TEKUĆE I INVESTICIJSKO ODRŽAVANJE</t>
  </si>
  <si>
    <t>ALU-BRČIĆ, obrt za proizvodnju, usluge i trgovinu, vl. Ivan Brčić</t>
  </si>
  <si>
    <t>77919916448</t>
  </si>
  <si>
    <t>USLUGE TEKUĆEG ODRŽAVANJA</t>
  </si>
  <si>
    <t>PIEL.D.O.O.</t>
  </si>
  <si>
    <t>76120956111</t>
  </si>
  <si>
    <t>SPLIT</t>
  </si>
  <si>
    <t>BAUHAUS SPLIT</t>
  </si>
  <si>
    <t>71642207963</t>
  </si>
  <si>
    <t>SITAN INVENTAR I A.GUME</t>
  </si>
  <si>
    <t>HRVATSKA RADIOTELEVIZIJA</t>
  </si>
  <si>
    <t>68419124305</t>
  </si>
  <si>
    <t>USLUGE PROMIDŽBE I INFORMIRANJA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</si>
  <si>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</si>
  <si>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</si>
  <si>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</si>
  <si>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ALCA ZAGREB D.O.O.</t>
  </si>
  <si>
    <t>58353015102</t>
  </si>
  <si>
    <t>UREDSKI MATERIJALI  I OSTALI MATERIJALNI RASHODI</t>
  </si>
  <si>
    <t>NIBIRU J.D.O.O.</t>
  </si>
  <si>
    <t>57880739222</t>
  </si>
  <si>
    <t>MRAVINCE</t>
  </si>
  <si>
    <t>Vodovod i kanalizacija Split d.o.o. EUR</t>
  </si>
  <si>
    <t>56826138353</t>
  </si>
  <si>
    <t>21000 SPLIT</t>
  </si>
  <si>
    <t>NASTAVNI ZAVOD ZA JAVNO ZDRAVSTVO SPLITSKO DALMATINSKE ŽUPANIJE</t>
  </si>
  <si>
    <t>54948902275</t>
  </si>
  <si>
    <t>ZDRAVSTVNE USLUGE</t>
  </si>
  <si>
    <t>Nicomi komunikacije d.o.o.</t>
  </si>
  <si>
    <t>51535669576</t>
  </si>
  <si>
    <t>21000 Split</t>
  </si>
  <si>
    <t>PLOŠNJAK</t>
  </si>
  <si>
    <t>51072278747</t>
  </si>
  <si>
    <t>NIRD D.O.O KAŠTEL LUKŠIĆ</t>
  </si>
  <si>
    <t>50522457221</t>
  </si>
  <si>
    <t>KAŠTEL LUKŠIĆ</t>
  </si>
  <si>
    <t>SLUŽBENA, RADNA I ZAŠTITNA ODJEĆA I OBUĆA</t>
  </si>
  <si>
    <t>VINDIJA   150</t>
  </si>
  <si>
    <t>44138062462</t>
  </si>
  <si>
    <t>VARAŽDIN</t>
  </si>
  <si>
    <t>VINDIJA  ,  PREH. INDUSTRIJA  d.d.  (782)</t>
  </si>
  <si>
    <t>PIK  VRBOVEC-PLUS D.O.O.</t>
  </si>
  <si>
    <t>41976933718</t>
  </si>
  <si>
    <t>VRBOVEC</t>
  </si>
  <si>
    <t>BOLTANO INFORMATIKA D.O.O.</t>
  </si>
  <si>
    <t>40159773746</t>
  </si>
  <si>
    <t>VOX-BRANKO d.o.o.</t>
  </si>
  <si>
    <t>39823007255</t>
  </si>
  <si>
    <t>21 000 SPLIT</t>
  </si>
  <si>
    <t>UREĐAJI,  I OPR. ZA OSTALE NAM.</t>
  </si>
  <si>
    <t>MAĆA d.o.o.</t>
  </si>
  <si>
    <t>39427677849</t>
  </si>
  <si>
    <t xml:space="preserve"> 21220 Trogir</t>
  </si>
  <si>
    <t>INFORMACIJSKE TEHNOLOGIJE J.D.O.O.</t>
  </si>
  <si>
    <t>36845030950</t>
  </si>
  <si>
    <t>DRNIŠ</t>
  </si>
  <si>
    <t>ATESTI I PROCJENE D.O.O. ZA ZAŠTITU NA RADU, ZAŠTITU OD POŽARA I ZAŠTITU OKOLIŠA</t>
  </si>
  <si>
    <t>31825851448</t>
  </si>
  <si>
    <t>INTELEKTUALNE I OSOBNE USLUGE</t>
  </si>
  <si>
    <t>Konica Minolta Hrvatska - poslovna rješenja, d.o.o.</t>
  </si>
  <si>
    <t>31697259786</t>
  </si>
  <si>
    <t>10010 Zagreb</t>
  </si>
  <si>
    <t>A1 HRVATSKA D.O.O.</t>
  </si>
  <si>
    <t>29524210204</t>
  </si>
  <si>
    <t>VERBA j.d.o.o.</t>
  </si>
  <si>
    <t>26346101401</t>
  </si>
  <si>
    <t>OSIJEK</t>
  </si>
  <si>
    <t>EKO-TIM d.o.o.</t>
  </si>
  <si>
    <t>26151156391</t>
  </si>
  <si>
    <t>SOLIN</t>
  </si>
  <si>
    <t>IKEA HRVATSKA D.O.O.ZA TROGIVINU</t>
  </si>
  <si>
    <t>21523879111</t>
  </si>
  <si>
    <t>SESVETE-KRALJEVAC</t>
  </si>
  <si>
    <t>URED. OPREMA I NAMJEŠTAJ</t>
  </si>
  <si>
    <t>LIBER OBRT ZA TRG. I USLUGE</t>
  </si>
  <si>
    <t>18106568228</t>
  </si>
  <si>
    <t>CENTAURUS D.O.O.</t>
  </si>
  <si>
    <t>12918072739</t>
  </si>
  <si>
    <t>NAKLADA POTJEH OBRT ZA NAKLADNIČKU DJELATNOST VL. SNJEŽANA NENADIĆ</t>
  </si>
  <si>
    <t>12871933464</t>
  </si>
  <si>
    <t>21260 IMOTSKI</t>
  </si>
  <si>
    <t>TROGIR HOLDING d.o.o.</t>
  </si>
  <si>
    <t>09746817380</t>
  </si>
  <si>
    <t>PLAĆA ZA REDOVAN RAD</t>
  </si>
  <si>
    <t>OSTALI RASHODI ZA ZAPOSLENE</t>
  </si>
  <si>
    <t>NAKNADA TROŠKOVA  ZAPOSLENIMA</t>
  </si>
  <si>
    <t xml:space="preserve">NAKNADA ZA PRIJEVOZ_x000D_
</t>
  </si>
  <si>
    <t>BANKARSKE USLUGE I USLUGE PLATNOG PROMETA</t>
  </si>
  <si>
    <t>Sveukupno:</t>
  </si>
  <si>
    <t xml:space="preserve">NAKNADA ZA UPRAVNO VIJEĆE 
</t>
  </si>
  <si>
    <t>Isplata sredstava za razdoblje: 01.12.2024 do 31.12.2024</t>
  </si>
  <si>
    <t xml:space="preserve"> TROGIR</t>
  </si>
  <si>
    <t>Kaštel Lukšić</t>
  </si>
  <si>
    <t>Obveze za bolovanje na teret zdravstvenih ustanova</t>
  </si>
  <si>
    <t>Porez na dohodak iz plaća</t>
  </si>
  <si>
    <t>Obveze za doprinose iz plaća - MIO II</t>
  </si>
  <si>
    <t>Obveze za doprinose iz plaća - MIO I</t>
  </si>
  <si>
    <t>DOPRINOSI ZA OBAVEZNO ZDRAVSTVENO OSIGURANJE</t>
  </si>
  <si>
    <t>Obveza za povrat sredstava u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</si>
</sst>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center"/>
    </xf>
    <xf numFmtId="0" fontId="0" fillId="0" borderId="6" xfId="0" applyBorder="1" applyAlignment="1">
      <alignment vertical="top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N8" sqref="N8"/>
    </sheetView>
  </sheetViews>
  <sheetFormatPr defaultRowHeight="15" x14ac:dyDescent="0.25"/>
  <cols>
    <col min="1" max="1" width="47.7109375" customWidth="1"/>
    <col min="2" max="2" width="20.42578125" style="9" customWidth="1"/>
    <col min="3" max="3" width="17.85546875" customWidth="1"/>
    <col min="4" max="4" width="13.85546875" style="12" customWidth="1"/>
    <col min="5" max="5" width="11.85546875" customWidth="1"/>
    <col min="6" max="6" width="37.28515625" customWidth="1"/>
    <col min="7" max="7" width="23.5703125" customWidth="1"/>
  </cols>
  <sheetData>
    <row r="1" spans="1:7" ht="114" customHeight="1" x14ac:dyDescent="0.25">
      <c r="A1" s="15" t="s">
        <v>8</v>
      </c>
    </row>
    <row r="2" spans="1:7" s="1" customFormat="1" ht="28.5" customHeight="1" x14ac:dyDescent="0.35">
      <c r="A2" s="34" t="s">
        <v>7</v>
      </c>
      <c r="B2" s="34"/>
      <c r="C2" s="34"/>
      <c r="D2" s="34"/>
      <c r="E2" s="34"/>
      <c r="F2" s="34"/>
      <c r="G2" s="34"/>
    </row>
    <row r="3" spans="1:7" ht="18.75" customHeight="1" x14ac:dyDescent="0.25"/>
    <row r="4" spans="1:7" x14ac:dyDescent="0.25">
      <c r="A4" s="2" t="s">
        <v>133</v>
      </c>
    </row>
    <row r="5" spans="1:7" ht="19.5" customHeight="1" thickBot="1" x14ac:dyDescent="0.3">
      <c r="C5" s="3"/>
    </row>
    <row r="6" spans="1:7" ht="48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9</v>
      </c>
      <c r="B7" s="11" t="s">
        <v>10</v>
      </c>
      <c r="C7" s="32" t="s">
        <v>11</v>
      </c>
      <c r="D7" s="14">
        <v>120</v>
      </c>
      <c r="E7" s="8">
        <v>3239</v>
      </c>
      <c r="F7" s="7" t="s">
        <v>12</v>
      </c>
      <c r="G7" s="16" t="s">
        <v>13</v>
      </c>
    </row>
    <row r="8" spans="1:7" ht="27" customHeight="1" thickBot="1" x14ac:dyDescent="0.3">
      <c r="A8" s="17" t="s">
        <v>14</v>
      </c>
      <c r="B8" s="18"/>
      <c r="C8" s="21"/>
      <c r="D8" s="20">
        <f>SUM(D7:D7)</f>
        <v>120</v>
      </c>
      <c r="E8" s="19"/>
      <c r="F8" s="21"/>
      <c r="G8" s="22"/>
    </row>
    <row r="9" spans="1:7" ht="45" x14ac:dyDescent="0.25">
      <c r="A9" s="25" t="s">
        <v>15</v>
      </c>
      <c r="B9" s="11" t="s">
        <v>16</v>
      </c>
      <c r="C9" s="7" t="s">
        <v>134</v>
      </c>
      <c r="D9" s="14">
        <v>210</v>
      </c>
      <c r="E9" s="8">
        <v>3299</v>
      </c>
      <c r="F9" s="7" t="s">
        <v>17</v>
      </c>
      <c r="G9" s="23" t="s">
        <v>13</v>
      </c>
    </row>
    <row r="10" spans="1:7" ht="27" customHeight="1" thickBot="1" x14ac:dyDescent="0.3">
      <c r="A10" s="17" t="s">
        <v>14</v>
      </c>
      <c r="B10" s="18"/>
      <c r="C10" s="21"/>
      <c r="D10" s="20">
        <f>SUM(D9:D9)</f>
        <v>210</v>
      </c>
      <c r="E10" s="19"/>
      <c r="F10" s="21"/>
      <c r="G10" s="22"/>
    </row>
    <row r="11" spans="1:7" x14ac:dyDescent="0.25">
      <c r="A11" s="7" t="s">
        <v>18</v>
      </c>
      <c r="B11" s="11" t="s">
        <v>19</v>
      </c>
      <c r="C11" s="7" t="s">
        <v>28</v>
      </c>
      <c r="D11" s="14">
        <v>15.6</v>
      </c>
      <c r="E11" s="8">
        <v>3231</v>
      </c>
      <c r="F11" s="7" t="s">
        <v>21</v>
      </c>
      <c r="G11" s="23" t="s">
        <v>13</v>
      </c>
    </row>
    <row r="12" spans="1:7" ht="27" customHeight="1" thickBot="1" x14ac:dyDescent="0.3">
      <c r="A12" s="17" t="s">
        <v>14</v>
      </c>
      <c r="B12" s="18"/>
      <c r="C12" s="21"/>
      <c r="D12" s="20">
        <f>SUM(D11:D11)</f>
        <v>15.6</v>
      </c>
      <c r="E12" s="19"/>
      <c r="F12" s="21"/>
      <c r="G12" s="22"/>
    </row>
    <row r="13" spans="1:7" x14ac:dyDescent="0.25">
      <c r="A13" s="7" t="s">
        <v>22</v>
      </c>
      <c r="B13" s="11" t="s">
        <v>23</v>
      </c>
      <c r="C13" s="7" t="s">
        <v>24</v>
      </c>
      <c r="D13" s="14">
        <v>3528.91</v>
      </c>
      <c r="E13" s="8">
        <v>3222</v>
      </c>
      <c r="F13" s="7" t="s">
        <v>25</v>
      </c>
      <c r="G13" s="23" t="s">
        <v>13</v>
      </c>
    </row>
    <row r="14" spans="1:7" ht="27" customHeight="1" thickBot="1" x14ac:dyDescent="0.3">
      <c r="A14" s="17" t="s">
        <v>14</v>
      </c>
      <c r="B14" s="18"/>
      <c r="C14" s="21"/>
      <c r="D14" s="20">
        <f>SUM(D13:D13)</f>
        <v>3528.91</v>
      </c>
      <c r="E14" s="19"/>
      <c r="F14" s="21"/>
      <c r="G14" s="22"/>
    </row>
    <row r="15" spans="1:7" x14ac:dyDescent="0.25">
      <c r="A15" s="7" t="s">
        <v>26</v>
      </c>
      <c r="B15" s="11" t="s">
        <v>27</v>
      </c>
      <c r="C15" s="7" t="s">
        <v>28</v>
      </c>
      <c r="D15" s="14">
        <v>1.66</v>
      </c>
      <c r="E15" s="8">
        <v>3238</v>
      </c>
      <c r="F15" s="7" t="s">
        <v>29</v>
      </c>
      <c r="G15" s="23" t="s">
        <v>13</v>
      </c>
    </row>
    <row r="16" spans="1:7" ht="27" customHeight="1" thickBot="1" x14ac:dyDescent="0.3">
      <c r="A16" s="17" t="s">
        <v>14</v>
      </c>
      <c r="B16" s="18"/>
      <c r="C16" s="21"/>
      <c r="D16" s="20">
        <f>SUM(D15:D15)</f>
        <v>1.66</v>
      </c>
      <c r="E16" s="19"/>
      <c r="F16" s="21"/>
      <c r="G16" s="22"/>
    </row>
    <row r="17" spans="1:7" x14ac:dyDescent="0.25">
      <c r="A17" s="7" t="s">
        <v>30</v>
      </c>
      <c r="B17" s="11" t="s">
        <v>31</v>
      </c>
      <c r="C17" s="7" t="s">
        <v>32</v>
      </c>
      <c r="D17" s="14">
        <v>55.76</v>
      </c>
      <c r="E17" s="8">
        <v>3234</v>
      </c>
      <c r="F17" s="7" t="s">
        <v>33</v>
      </c>
      <c r="G17" s="23" t="s">
        <v>13</v>
      </c>
    </row>
    <row r="18" spans="1:7" ht="27" customHeight="1" thickBot="1" x14ac:dyDescent="0.3">
      <c r="A18" s="17" t="s">
        <v>14</v>
      </c>
      <c r="B18" s="18"/>
      <c r="C18" s="21"/>
      <c r="D18" s="20">
        <f>SUM(D17:D17)</f>
        <v>55.76</v>
      </c>
      <c r="E18" s="19"/>
      <c r="F18" s="21"/>
      <c r="G18" s="22"/>
    </row>
    <row r="19" spans="1:7" x14ac:dyDescent="0.25">
      <c r="A19" s="7" t="s">
        <v>34</v>
      </c>
      <c r="B19" s="11" t="s">
        <v>35</v>
      </c>
      <c r="C19" s="7" t="s">
        <v>36</v>
      </c>
      <c r="D19" s="14">
        <v>179.22</v>
      </c>
      <c r="E19" s="8">
        <v>3238</v>
      </c>
      <c r="F19" s="7" t="s">
        <v>29</v>
      </c>
      <c r="G19" s="23" t="s">
        <v>13</v>
      </c>
    </row>
    <row r="20" spans="1:7" ht="27" customHeight="1" thickBot="1" x14ac:dyDescent="0.3">
      <c r="A20" s="17" t="s">
        <v>14</v>
      </c>
      <c r="B20" s="18"/>
      <c r="C20" s="21"/>
      <c r="D20" s="20">
        <f>SUM(D19:D19)</f>
        <v>179.22</v>
      </c>
      <c r="E20" s="19"/>
      <c r="F20" s="21"/>
      <c r="G20" s="22"/>
    </row>
    <row r="21" spans="1:7" x14ac:dyDescent="0.25">
      <c r="A21" s="7" t="s">
        <v>37</v>
      </c>
      <c r="B21" s="11" t="s">
        <v>38</v>
      </c>
      <c r="C21" s="7" t="s">
        <v>39</v>
      </c>
      <c r="D21" s="14">
        <v>448.38</v>
      </c>
      <c r="E21" s="8">
        <v>3231</v>
      </c>
      <c r="F21" s="7" t="s">
        <v>21</v>
      </c>
      <c r="G21" s="23" t="s">
        <v>13</v>
      </c>
    </row>
    <row r="22" spans="1:7" ht="27" customHeight="1" thickBot="1" x14ac:dyDescent="0.3">
      <c r="A22" s="17" t="s">
        <v>14</v>
      </c>
      <c r="B22" s="18"/>
      <c r="C22" s="21"/>
      <c r="D22" s="20">
        <f>SUM(D21:D21)</f>
        <v>448.38</v>
      </c>
      <c r="E22" s="19"/>
      <c r="F22" s="21"/>
      <c r="G22" s="22"/>
    </row>
    <row r="23" spans="1:7" ht="30" x14ac:dyDescent="0.25">
      <c r="A23" s="7" t="s">
        <v>40</v>
      </c>
      <c r="B23" s="11" t="s">
        <v>41</v>
      </c>
      <c r="C23" s="7" t="s">
        <v>42</v>
      </c>
      <c r="D23" s="14">
        <v>3.63</v>
      </c>
      <c r="E23" s="8">
        <v>3224</v>
      </c>
      <c r="F23" s="25" t="s">
        <v>43</v>
      </c>
      <c r="G23" s="23" t="s">
        <v>13</v>
      </c>
    </row>
    <row r="24" spans="1:7" ht="27" customHeight="1" thickBot="1" x14ac:dyDescent="0.3">
      <c r="A24" s="17" t="s">
        <v>14</v>
      </c>
      <c r="B24" s="18"/>
      <c r="C24" s="21"/>
      <c r="D24" s="20">
        <f>SUM(D23:D23)</f>
        <v>3.63</v>
      </c>
      <c r="E24" s="19"/>
      <c r="F24" s="21"/>
      <c r="G24" s="22"/>
    </row>
    <row r="25" spans="1:7" x14ac:dyDescent="0.25">
      <c r="A25" s="7" t="s">
        <v>44</v>
      </c>
      <c r="B25" s="11" t="s">
        <v>45</v>
      </c>
      <c r="C25" s="7" t="s">
        <v>135</v>
      </c>
      <c r="D25" s="14">
        <v>150</v>
      </c>
      <c r="E25" s="8">
        <v>3232</v>
      </c>
      <c r="F25" s="7" t="s">
        <v>46</v>
      </c>
      <c r="G25" s="23" t="s">
        <v>13</v>
      </c>
    </row>
    <row r="26" spans="1:7" ht="27" customHeight="1" thickBot="1" x14ac:dyDescent="0.3">
      <c r="A26" s="17" t="s">
        <v>14</v>
      </c>
      <c r="B26" s="18"/>
      <c r="C26" s="21"/>
      <c r="D26" s="20">
        <f>SUM(D25:D25)</f>
        <v>150</v>
      </c>
      <c r="E26" s="19"/>
      <c r="F26" s="21"/>
      <c r="G26" s="22"/>
    </row>
    <row r="27" spans="1:7" x14ac:dyDescent="0.25">
      <c r="A27" s="7" t="s">
        <v>47</v>
      </c>
      <c r="B27" s="11" t="s">
        <v>48</v>
      </c>
      <c r="C27" s="7" t="s">
        <v>49</v>
      </c>
      <c r="D27" s="14">
        <v>66.36</v>
      </c>
      <c r="E27" s="8">
        <v>3232</v>
      </c>
      <c r="F27" s="7" t="s">
        <v>46</v>
      </c>
      <c r="G27" s="23" t="s">
        <v>13</v>
      </c>
    </row>
    <row r="28" spans="1:7" ht="27" customHeight="1" thickBot="1" x14ac:dyDescent="0.3">
      <c r="A28" s="17" t="s">
        <v>14</v>
      </c>
      <c r="B28" s="18"/>
      <c r="C28" s="21"/>
      <c r="D28" s="20">
        <f>SUM(D27:D27)</f>
        <v>66.36</v>
      </c>
      <c r="E28" s="19"/>
      <c r="F28" s="21"/>
      <c r="G28" s="22"/>
    </row>
    <row r="29" spans="1:7" x14ac:dyDescent="0.25">
      <c r="A29" s="7" t="s">
        <v>50</v>
      </c>
      <c r="B29" s="11" t="s">
        <v>51</v>
      </c>
      <c r="C29" s="7" t="s">
        <v>49</v>
      </c>
      <c r="D29" s="14">
        <v>57.88</v>
      </c>
      <c r="E29" s="8">
        <v>3222</v>
      </c>
      <c r="F29" s="7" t="s">
        <v>25</v>
      </c>
      <c r="G29" s="23" t="s">
        <v>13</v>
      </c>
    </row>
    <row r="30" spans="1:7" x14ac:dyDescent="0.25">
      <c r="A30" s="7"/>
      <c r="B30" s="11"/>
      <c r="C30" s="7"/>
      <c r="D30" s="14">
        <v>49.95</v>
      </c>
      <c r="E30" s="8">
        <v>3225</v>
      </c>
      <c r="F30" s="7" t="s">
        <v>52</v>
      </c>
      <c r="G30" s="24" t="s">
        <v>13</v>
      </c>
    </row>
    <row r="31" spans="1:7" ht="27" customHeight="1" thickBot="1" x14ac:dyDescent="0.3">
      <c r="A31" s="17" t="s">
        <v>14</v>
      </c>
      <c r="B31" s="18"/>
      <c r="C31" s="21"/>
      <c r="D31" s="20">
        <f>SUM(D29:D30)</f>
        <v>107.83000000000001</v>
      </c>
      <c r="E31" s="19"/>
      <c r="F31" s="21"/>
      <c r="G31" s="22"/>
    </row>
    <row r="32" spans="1:7" x14ac:dyDescent="0.25">
      <c r="A32" s="7" t="s">
        <v>53</v>
      </c>
      <c r="B32" s="11" t="s">
        <v>54</v>
      </c>
      <c r="C32" s="7" t="s">
        <v>28</v>
      </c>
      <c r="D32" s="14">
        <v>10.62</v>
      </c>
      <c r="E32" s="8">
        <v>3233</v>
      </c>
      <c r="F32" s="25" t="s">
        <v>55</v>
      </c>
      <c r="G32" s="23" t="s">
        <v>13</v>
      </c>
    </row>
    <row r="33" spans="1:7" ht="27" customHeight="1" thickBot="1" x14ac:dyDescent="0.3">
      <c r="A33" s="17" t="s">
        <v>14</v>
      </c>
      <c r="B33" s="18"/>
      <c r="C33" s="21"/>
      <c r="D33" s="20">
        <f>SUM(D32:D32)</f>
        <v>10.62</v>
      </c>
      <c r="E33" s="19"/>
      <c r="F33" s="21"/>
      <c r="G33" s="22"/>
    </row>
    <row r="34" spans="1:7" x14ac:dyDescent="0.25">
      <c r="A34" s="7" t="s">
        <v>56</v>
      </c>
      <c r="B34" s="11" t="s">
        <v>57</v>
      </c>
      <c r="C34" s="7" t="s">
        <v>20</v>
      </c>
      <c r="D34" s="14">
        <v>1955.5</v>
      </c>
      <c r="E34" s="8">
        <v>3223</v>
      </c>
      <c r="F34" s="7" t="s">
        <v>58</v>
      </c>
      <c r="G34" s="23" t="s">
        <v>13</v>
      </c>
    </row>
    <row r="35" spans="1:7" ht="27" customHeight="1" thickBot="1" x14ac:dyDescent="0.3">
      <c r="A35" s="17" t="s">
        <v>14</v>
      </c>
      <c r="B35" s="18"/>
      <c r="C35" s="21"/>
      <c r="D35" s="20">
        <f>SUM(D34:D34)</f>
        <v>1955.5</v>
      </c>
      <c r="E35" s="19"/>
      <c r="F35" s="21"/>
      <c r="G35" s="22"/>
    </row>
    <row r="36" spans="1:7" ht="30" x14ac:dyDescent="0.25">
      <c r="A36" s="7" t="s">
        <v>59</v>
      </c>
      <c r="B36" s="11" t="s">
        <v>60</v>
      </c>
      <c r="C36" s="7" t="s">
        <v>28</v>
      </c>
      <c r="D36" s="14">
        <v>1087.49</v>
      </c>
      <c r="E36" s="8">
        <v>3221</v>
      </c>
      <c r="F36" s="25" t="s">
        <v>61</v>
      </c>
      <c r="G36" s="23" t="s">
        <v>13</v>
      </c>
    </row>
    <row r="37" spans="1:7" ht="27" customHeight="1" thickBot="1" x14ac:dyDescent="0.3">
      <c r="A37" s="17" t="s">
        <v>14</v>
      </c>
      <c r="B37" s="18"/>
      <c r="C37" s="21"/>
      <c r="D37" s="20">
        <f>SUM(D36:D36)</f>
        <v>1087.49</v>
      </c>
      <c r="E37" s="19"/>
      <c r="F37" s="21"/>
      <c r="G37" s="22"/>
    </row>
    <row r="38" spans="1:7" x14ac:dyDescent="0.25">
      <c r="A38" s="7" t="s">
        <v>62</v>
      </c>
      <c r="B38" s="11" t="s">
        <v>63</v>
      </c>
      <c r="C38" s="7" t="s">
        <v>64</v>
      </c>
      <c r="D38" s="14">
        <v>70</v>
      </c>
      <c r="E38" s="8">
        <v>3238</v>
      </c>
      <c r="F38" s="7" t="s">
        <v>29</v>
      </c>
      <c r="G38" s="23" t="s">
        <v>13</v>
      </c>
    </row>
    <row r="39" spans="1:7" ht="27" customHeight="1" thickBot="1" x14ac:dyDescent="0.3">
      <c r="A39" s="17" t="s">
        <v>14</v>
      </c>
      <c r="B39" s="18"/>
      <c r="C39" s="21"/>
      <c r="D39" s="20">
        <f>SUM(D38:D38)</f>
        <v>70</v>
      </c>
      <c r="E39" s="19"/>
      <c r="F39" s="21"/>
      <c r="G39" s="22"/>
    </row>
    <row r="40" spans="1:7" x14ac:dyDescent="0.25">
      <c r="A40" s="7" t="s">
        <v>65</v>
      </c>
      <c r="B40" s="11" t="s">
        <v>66</v>
      </c>
      <c r="C40" s="7" t="s">
        <v>67</v>
      </c>
      <c r="D40" s="14">
        <v>261.75</v>
      </c>
      <c r="E40" s="8">
        <v>3234</v>
      </c>
      <c r="F40" s="7" t="s">
        <v>33</v>
      </c>
      <c r="G40" s="23" t="s">
        <v>13</v>
      </c>
    </row>
    <row r="41" spans="1:7" ht="27" customHeight="1" thickBot="1" x14ac:dyDescent="0.3">
      <c r="A41" s="17" t="s">
        <v>14</v>
      </c>
      <c r="B41" s="18"/>
      <c r="C41" s="21"/>
      <c r="D41" s="20">
        <f>SUM(D40:D40)</f>
        <v>261.75</v>
      </c>
      <c r="E41" s="19"/>
      <c r="F41" s="21"/>
      <c r="G41" s="22"/>
    </row>
    <row r="42" spans="1:7" x14ac:dyDescent="0.25">
      <c r="A42" s="7" t="s">
        <v>68</v>
      </c>
      <c r="B42" s="11" t="s">
        <v>69</v>
      </c>
      <c r="C42" s="7" t="s">
        <v>49</v>
      </c>
      <c r="D42" s="14">
        <v>219</v>
      </c>
      <c r="E42" s="8">
        <v>3236</v>
      </c>
      <c r="F42" s="7" t="s">
        <v>70</v>
      </c>
      <c r="G42" s="23" t="s">
        <v>13</v>
      </c>
    </row>
    <row r="43" spans="1:7" ht="27" customHeight="1" thickBot="1" x14ac:dyDescent="0.3">
      <c r="A43" s="17" t="s">
        <v>14</v>
      </c>
      <c r="B43" s="18"/>
      <c r="C43" s="21"/>
      <c r="D43" s="20">
        <f>SUM(D42:D42)</f>
        <v>219</v>
      </c>
      <c r="E43" s="19"/>
      <c r="F43" s="21"/>
      <c r="G43" s="22"/>
    </row>
    <row r="44" spans="1:7" x14ac:dyDescent="0.25">
      <c r="A44" s="7" t="s">
        <v>71</v>
      </c>
      <c r="B44" s="11" t="s">
        <v>72</v>
      </c>
      <c r="C44" s="7" t="s">
        <v>73</v>
      </c>
      <c r="D44" s="14">
        <v>44</v>
      </c>
      <c r="E44" s="8">
        <v>3239</v>
      </c>
      <c r="F44" s="7" t="s">
        <v>12</v>
      </c>
      <c r="G44" s="23" t="s">
        <v>13</v>
      </c>
    </row>
    <row r="45" spans="1:7" ht="27" customHeight="1" thickBot="1" x14ac:dyDescent="0.3">
      <c r="A45" s="17" t="s">
        <v>14</v>
      </c>
      <c r="B45" s="18"/>
      <c r="C45" s="21"/>
      <c r="D45" s="20">
        <f>SUM(D44:D44)</f>
        <v>44</v>
      </c>
      <c r="E45" s="19"/>
      <c r="F45" s="21"/>
      <c r="G45" s="22"/>
    </row>
    <row r="46" spans="1:7" x14ac:dyDescent="0.25">
      <c r="A46" s="7" t="s">
        <v>74</v>
      </c>
      <c r="B46" s="11" t="s">
        <v>75</v>
      </c>
      <c r="C46" s="7" t="s">
        <v>32</v>
      </c>
      <c r="D46" s="14">
        <v>500.35</v>
      </c>
      <c r="E46" s="8">
        <v>3222</v>
      </c>
      <c r="F46" s="7" t="s">
        <v>25</v>
      </c>
      <c r="G46" s="23" t="s">
        <v>13</v>
      </c>
    </row>
    <row r="47" spans="1:7" ht="27" customHeight="1" thickBot="1" x14ac:dyDescent="0.3">
      <c r="A47" s="17" t="s">
        <v>14</v>
      </c>
      <c r="B47" s="18"/>
      <c r="C47" s="21"/>
      <c r="D47" s="20">
        <f>SUM(D46:D46)</f>
        <v>500.35</v>
      </c>
      <c r="E47" s="19"/>
      <c r="F47" s="21"/>
      <c r="G47" s="22"/>
    </row>
    <row r="48" spans="1:7" x14ac:dyDescent="0.25">
      <c r="A48" s="7" t="s">
        <v>76</v>
      </c>
      <c r="B48" s="11" t="s">
        <v>77</v>
      </c>
      <c r="C48" s="7" t="s">
        <v>78</v>
      </c>
      <c r="D48" s="14">
        <v>243.95</v>
      </c>
      <c r="E48" s="8">
        <v>3227</v>
      </c>
      <c r="F48" s="7" t="s">
        <v>79</v>
      </c>
      <c r="G48" s="23" t="s">
        <v>13</v>
      </c>
    </row>
    <row r="49" spans="1:7" ht="27" customHeight="1" thickBot="1" x14ac:dyDescent="0.3">
      <c r="A49" s="17" t="s">
        <v>14</v>
      </c>
      <c r="B49" s="18"/>
      <c r="C49" s="21"/>
      <c r="D49" s="20">
        <f>SUM(D48:D48)</f>
        <v>243.95</v>
      </c>
      <c r="E49" s="19"/>
      <c r="F49" s="21"/>
      <c r="G49" s="22"/>
    </row>
    <row r="50" spans="1:7" x14ac:dyDescent="0.25">
      <c r="A50" s="7" t="s">
        <v>80</v>
      </c>
      <c r="B50" s="11" t="s">
        <v>81</v>
      </c>
      <c r="C50" s="7" t="s">
        <v>82</v>
      </c>
      <c r="D50" s="14">
        <v>838.95</v>
      </c>
      <c r="E50" s="8">
        <v>3222</v>
      </c>
      <c r="F50" s="7" t="s">
        <v>25</v>
      </c>
      <c r="G50" s="23" t="s">
        <v>13</v>
      </c>
    </row>
    <row r="51" spans="1:7" ht="27" customHeight="1" thickBot="1" x14ac:dyDescent="0.3">
      <c r="A51" s="17" t="s">
        <v>14</v>
      </c>
      <c r="B51" s="18"/>
      <c r="C51" s="21"/>
      <c r="D51" s="20">
        <f>SUM(D50:D50)</f>
        <v>838.95</v>
      </c>
      <c r="E51" s="19"/>
      <c r="F51" s="21"/>
      <c r="G51" s="22"/>
    </row>
    <row r="52" spans="1:7" x14ac:dyDescent="0.25">
      <c r="A52" s="7" t="s">
        <v>83</v>
      </c>
      <c r="B52" s="11" t="s">
        <v>81</v>
      </c>
      <c r="C52" s="7" t="s">
        <v>82</v>
      </c>
      <c r="D52" s="14">
        <v>1114.79</v>
      </c>
      <c r="E52" s="8">
        <v>3222</v>
      </c>
      <c r="F52" s="7" t="s">
        <v>25</v>
      </c>
      <c r="G52" s="23" t="s">
        <v>13</v>
      </c>
    </row>
    <row r="53" spans="1:7" ht="27" customHeight="1" thickBot="1" x14ac:dyDescent="0.3">
      <c r="A53" s="17" t="s">
        <v>14</v>
      </c>
      <c r="B53" s="18"/>
      <c r="C53" s="21"/>
      <c r="D53" s="20">
        <f>SUM(D52:D52)</f>
        <v>1114.79</v>
      </c>
      <c r="E53" s="19"/>
      <c r="F53" s="21"/>
      <c r="G53" s="22"/>
    </row>
    <row r="54" spans="1:7" x14ac:dyDescent="0.25">
      <c r="A54" s="7" t="s">
        <v>84</v>
      </c>
      <c r="B54" s="11" t="s">
        <v>85</v>
      </c>
      <c r="C54" s="7" t="s">
        <v>86</v>
      </c>
      <c r="D54" s="14">
        <v>800.47</v>
      </c>
      <c r="E54" s="8">
        <v>3222</v>
      </c>
      <c r="F54" s="7" t="s">
        <v>25</v>
      </c>
      <c r="G54" s="23" t="s">
        <v>13</v>
      </c>
    </row>
    <row r="55" spans="1:7" ht="27" customHeight="1" thickBot="1" x14ac:dyDescent="0.3">
      <c r="A55" s="17" t="s">
        <v>14</v>
      </c>
      <c r="B55" s="18"/>
      <c r="C55" s="21"/>
      <c r="D55" s="20">
        <f>SUM(D54:D54)</f>
        <v>800.47</v>
      </c>
      <c r="E55" s="19"/>
      <c r="F55" s="21"/>
      <c r="G55" s="22"/>
    </row>
    <row r="56" spans="1:7" x14ac:dyDescent="0.25">
      <c r="A56" s="7" t="s">
        <v>87</v>
      </c>
      <c r="B56" s="11" t="s">
        <v>88</v>
      </c>
      <c r="C56" s="7" t="s">
        <v>36</v>
      </c>
      <c r="D56" s="14">
        <v>180</v>
      </c>
      <c r="E56" s="8">
        <v>3238</v>
      </c>
      <c r="F56" s="7" t="s">
        <v>29</v>
      </c>
      <c r="G56" s="23" t="s">
        <v>13</v>
      </c>
    </row>
    <row r="57" spans="1:7" ht="27" customHeight="1" thickBot="1" x14ac:dyDescent="0.3">
      <c r="A57" s="17" t="s">
        <v>14</v>
      </c>
      <c r="B57" s="18"/>
      <c r="C57" s="21"/>
      <c r="D57" s="20">
        <f>SUM(D56:D56)</f>
        <v>180</v>
      </c>
      <c r="E57" s="19"/>
      <c r="F57" s="21"/>
      <c r="G57" s="22"/>
    </row>
    <row r="58" spans="1:7" ht="30" x14ac:dyDescent="0.25">
      <c r="A58" s="7" t="s">
        <v>89</v>
      </c>
      <c r="B58" s="11" t="s">
        <v>90</v>
      </c>
      <c r="C58" s="7" t="s">
        <v>91</v>
      </c>
      <c r="D58" s="14">
        <v>238.75</v>
      </c>
      <c r="E58" s="8">
        <v>3221</v>
      </c>
      <c r="F58" s="25" t="s">
        <v>61</v>
      </c>
      <c r="G58" s="33" t="s">
        <v>13</v>
      </c>
    </row>
    <row r="59" spans="1:7" x14ac:dyDescent="0.25">
      <c r="A59" s="7"/>
      <c r="B59" s="11"/>
      <c r="C59" s="7"/>
      <c r="D59" s="14">
        <v>24500.25</v>
      </c>
      <c r="E59" s="8">
        <v>4227</v>
      </c>
      <c r="F59" s="7" t="s">
        <v>92</v>
      </c>
      <c r="G59" s="24" t="s">
        <v>13</v>
      </c>
    </row>
    <row r="60" spans="1:7" ht="27" customHeight="1" thickBot="1" x14ac:dyDescent="0.3">
      <c r="A60" s="17" t="s">
        <v>14</v>
      </c>
      <c r="B60" s="18"/>
      <c r="C60" s="21"/>
      <c r="D60" s="20">
        <f>SUM(D58:D59)</f>
        <v>24739</v>
      </c>
      <c r="E60" s="19"/>
      <c r="F60" s="21"/>
      <c r="G60" s="22"/>
    </row>
    <row r="61" spans="1:7" ht="30" x14ac:dyDescent="0.25">
      <c r="A61" s="7" t="s">
        <v>93</v>
      </c>
      <c r="B61" s="11" t="s">
        <v>94</v>
      </c>
      <c r="C61" s="7" t="s">
        <v>95</v>
      </c>
      <c r="D61" s="14">
        <v>29.89</v>
      </c>
      <c r="E61" s="8">
        <v>3224</v>
      </c>
      <c r="F61" s="25" t="s">
        <v>43</v>
      </c>
      <c r="G61" s="23" t="s">
        <v>13</v>
      </c>
    </row>
    <row r="62" spans="1:7" ht="27" customHeight="1" thickBot="1" x14ac:dyDescent="0.3">
      <c r="A62" s="17" t="s">
        <v>14</v>
      </c>
      <c r="B62" s="18"/>
      <c r="C62" s="21"/>
      <c r="D62" s="20">
        <f>SUM(D61:D61)</f>
        <v>29.89</v>
      </c>
      <c r="E62" s="19"/>
      <c r="F62" s="21"/>
      <c r="G62" s="22"/>
    </row>
    <row r="63" spans="1:7" x14ac:dyDescent="0.25">
      <c r="A63" s="7" t="s">
        <v>96</v>
      </c>
      <c r="B63" s="11" t="s">
        <v>97</v>
      </c>
      <c r="C63" s="7" t="s">
        <v>98</v>
      </c>
      <c r="D63" s="14">
        <v>60</v>
      </c>
      <c r="E63" s="8">
        <v>3238</v>
      </c>
      <c r="F63" s="7" t="s">
        <v>29</v>
      </c>
      <c r="G63" s="23" t="s">
        <v>13</v>
      </c>
    </row>
    <row r="64" spans="1:7" ht="27" customHeight="1" thickBot="1" x14ac:dyDescent="0.3">
      <c r="A64" s="17" t="s">
        <v>14</v>
      </c>
      <c r="B64" s="18"/>
      <c r="C64" s="21"/>
      <c r="D64" s="20">
        <f>SUM(D63:D63)</f>
        <v>60</v>
      </c>
      <c r="E64" s="19"/>
      <c r="F64" s="21"/>
      <c r="G64" s="22"/>
    </row>
    <row r="65" spans="1:7" x14ac:dyDescent="0.25">
      <c r="A65" s="7" t="s">
        <v>99</v>
      </c>
      <c r="B65" s="11" t="s">
        <v>100</v>
      </c>
      <c r="C65" s="7" t="s">
        <v>67</v>
      </c>
      <c r="D65" s="14">
        <v>487.5</v>
      </c>
      <c r="E65" s="8">
        <v>3237</v>
      </c>
      <c r="F65" s="7" t="s">
        <v>101</v>
      </c>
      <c r="G65" s="23" t="s">
        <v>13</v>
      </c>
    </row>
    <row r="66" spans="1:7" ht="27" customHeight="1" thickBot="1" x14ac:dyDescent="0.3">
      <c r="A66" s="17" t="s">
        <v>14</v>
      </c>
      <c r="B66" s="18"/>
      <c r="C66" s="21"/>
      <c r="D66" s="20">
        <f>SUM(D65:D65)</f>
        <v>487.5</v>
      </c>
      <c r="E66" s="19"/>
      <c r="F66" s="21"/>
      <c r="G66" s="22"/>
    </row>
    <row r="67" spans="1:7" x14ac:dyDescent="0.25">
      <c r="A67" s="7" t="s">
        <v>102</v>
      </c>
      <c r="B67" s="11" t="s">
        <v>103</v>
      </c>
      <c r="C67" s="7" t="s">
        <v>104</v>
      </c>
      <c r="D67" s="14">
        <v>168.55</v>
      </c>
      <c r="E67" s="8">
        <v>3232</v>
      </c>
      <c r="F67" s="7" t="s">
        <v>46</v>
      </c>
      <c r="G67" s="23" t="s">
        <v>13</v>
      </c>
    </row>
    <row r="68" spans="1:7" ht="27" customHeight="1" thickBot="1" x14ac:dyDescent="0.3">
      <c r="A68" s="17" t="s">
        <v>14</v>
      </c>
      <c r="B68" s="18"/>
      <c r="C68" s="21"/>
      <c r="D68" s="20">
        <f>SUM(D67:D67)</f>
        <v>168.55</v>
      </c>
      <c r="E68" s="19"/>
      <c r="F68" s="21"/>
      <c r="G68" s="22"/>
    </row>
    <row r="69" spans="1:7" x14ac:dyDescent="0.25">
      <c r="A69" s="7" t="s">
        <v>105</v>
      </c>
      <c r="B69" s="11" t="s">
        <v>106</v>
      </c>
      <c r="C69" s="7" t="s">
        <v>28</v>
      </c>
      <c r="D69" s="14">
        <v>44.88</v>
      </c>
      <c r="E69" s="8">
        <v>3231</v>
      </c>
      <c r="F69" s="7" t="s">
        <v>21</v>
      </c>
      <c r="G69" s="23" t="s">
        <v>13</v>
      </c>
    </row>
    <row r="70" spans="1:7" ht="27" customHeight="1" thickBot="1" x14ac:dyDescent="0.3">
      <c r="A70" s="17" t="s">
        <v>14</v>
      </c>
      <c r="B70" s="18"/>
      <c r="C70" s="21"/>
      <c r="D70" s="20">
        <f>SUM(D69:D69)</f>
        <v>44.88</v>
      </c>
      <c r="E70" s="19"/>
      <c r="F70" s="21"/>
      <c r="G70" s="22"/>
    </row>
    <row r="71" spans="1:7" x14ac:dyDescent="0.25">
      <c r="A71" s="7" t="s">
        <v>107</v>
      </c>
      <c r="B71" s="11" t="s">
        <v>108</v>
      </c>
      <c r="C71" s="7" t="s">
        <v>109</v>
      </c>
      <c r="D71" s="14">
        <v>7444.77</v>
      </c>
      <c r="E71" s="8">
        <v>3222</v>
      </c>
      <c r="F71" s="7" t="s">
        <v>25</v>
      </c>
      <c r="G71" s="23" t="s">
        <v>13</v>
      </c>
    </row>
    <row r="72" spans="1:7" ht="27" customHeight="1" thickBot="1" x14ac:dyDescent="0.3">
      <c r="A72" s="17" t="s">
        <v>14</v>
      </c>
      <c r="B72" s="18"/>
      <c r="C72" s="21"/>
      <c r="D72" s="20">
        <f>SUM(D71:D71)</f>
        <v>7444.77</v>
      </c>
      <c r="E72" s="19"/>
      <c r="F72" s="21"/>
      <c r="G72" s="22"/>
    </row>
    <row r="73" spans="1:7" x14ac:dyDescent="0.25">
      <c r="A73" s="7" t="s">
        <v>110</v>
      </c>
      <c r="B73" s="11" t="s">
        <v>111</v>
      </c>
      <c r="C73" s="7" t="s">
        <v>112</v>
      </c>
      <c r="D73" s="14">
        <v>182.69</v>
      </c>
      <c r="E73" s="8">
        <v>3234</v>
      </c>
      <c r="F73" s="7" t="s">
        <v>33</v>
      </c>
      <c r="G73" s="23" t="s">
        <v>13</v>
      </c>
    </row>
    <row r="74" spans="1:7" ht="27" customHeight="1" thickBot="1" x14ac:dyDescent="0.3">
      <c r="A74" s="17" t="s">
        <v>14</v>
      </c>
      <c r="B74" s="18"/>
      <c r="C74" s="21"/>
      <c r="D74" s="20">
        <f>SUM(D73:D73)</f>
        <v>182.69</v>
      </c>
      <c r="E74" s="19"/>
      <c r="F74" s="21"/>
      <c r="G74" s="22"/>
    </row>
    <row r="75" spans="1:7" x14ac:dyDescent="0.25">
      <c r="A75" s="7" t="s">
        <v>113</v>
      </c>
      <c r="B75" s="11" t="s">
        <v>114</v>
      </c>
      <c r="C75" s="7" t="s">
        <v>115</v>
      </c>
      <c r="D75" s="14">
        <v>51.92</v>
      </c>
      <c r="E75" s="8">
        <v>3222</v>
      </c>
      <c r="F75" s="7" t="s">
        <v>25</v>
      </c>
      <c r="G75" s="23" t="s">
        <v>13</v>
      </c>
    </row>
    <row r="76" spans="1:7" x14ac:dyDescent="0.25">
      <c r="A76" s="7"/>
      <c r="B76" s="11"/>
      <c r="C76" s="7"/>
      <c r="D76" s="14">
        <v>510</v>
      </c>
      <c r="E76" s="8">
        <v>4221</v>
      </c>
      <c r="F76" s="7" t="s">
        <v>116</v>
      </c>
      <c r="G76" s="24" t="s">
        <v>13</v>
      </c>
    </row>
    <row r="77" spans="1:7" ht="27" customHeight="1" thickBot="1" x14ac:dyDescent="0.3">
      <c r="A77" s="17" t="s">
        <v>14</v>
      </c>
      <c r="B77" s="18"/>
      <c r="C77" s="21"/>
      <c r="D77" s="20">
        <f>SUM(D75:D76)</f>
        <v>561.91999999999996</v>
      </c>
      <c r="E77" s="19"/>
      <c r="F77" s="21"/>
      <c r="G77" s="22"/>
    </row>
    <row r="78" spans="1:7" ht="30" x14ac:dyDescent="0.25">
      <c r="A78" s="7" t="s">
        <v>117</v>
      </c>
      <c r="B78" s="11" t="s">
        <v>118</v>
      </c>
      <c r="C78" s="7" t="s">
        <v>32</v>
      </c>
      <c r="D78" s="14">
        <v>139.80000000000001</v>
      </c>
      <c r="E78" s="8">
        <v>3221</v>
      </c>
      <c r="F78" s="25" t="s">
        <v>61</v>
      </c>
      <c r="G78" s="23" t="s">
        <v>13</v>
      </c>
    </row>
    <row r="79" spans="1:7" x14ac:dyDescent="0.25">
      <c r="A79" s="7"/>
      <c r="B79" s="11"/>
      <c r="C79" s="7"/>
      <c r="D79" s="14">
        <v>73</v>
      </c>
      <c r="E79" s="8">
        <v>3225</v>
      </c>
      <c r="F79" s="7" t="s">
        <v>52</v>
      </c>
      <c r="G79" s="24" t="s">
        <v>13</v>
      </c>
    </row>
    <row r="80" spans="1:7" ht="27" customHeight="1" thickBot="1" x14ac:dyDescent="0.3">
      <c r="A80" s="17" t="s">
        <v>14</v>
      </c>
      <c r="B80" s="18"/>
      <c r="C80" s="21"/>
      <c r="D80" s="20">
        <f>SUM(D78:D79)</f>
        <v>212.8</v>
      </c>
      <c r="E80" s="19"/>
      <c r="F80" s="21"/>
      <c r="G80" s="22"/>
    </row>
    <row r="81" spans="1:7" x14ac:dyDescent="0.25">
      <c r="A81" s="7" t="s">
        <v>119</v>
      </c>
      <c r="B81" s="11" t="s">
        <v>120</v>
      </c>
      <c r="C81" s="7" t="s">
        <v>112</v>
      </c>
      <c r="D81" s="14">
        <v>101.63</v>
      </c>
      <c r="E81" s="8">
        <v>3222</v>
      </c>
      <c r="F81" s="7" t="s">
        <v>25</v>
      </c>
      <c r="G81" s="23" t="s">
        <v>13</v>
      </c>
    </row>
    <row r="82" spans="1:7" ht="27" customHeight="1" thickBot="1" x14ac:dyDescent="0.3">
      <c r="A82" s="17" t="s">
        <v>14</v>
      </c>
      <c r="B82" s="18"/>
      <c r="C82" s="21"/>
      <c r="D82" s="20">
        <f>SUM(D81:D81)</f>
        <v>101.63</v>
      </c>
      <c r="E82" s="19"/>
      <c r="F82" s="21"/>
      <c r="G82" s="22"/>
    </row>
    <row r="83" spans="1:7" x14ac:dyDescent="0.25">
      <c r="A83" s="7" t="s">
        <v>121</v>
      </c>
      <c r="B83" s="11" t="s">
        <v>122</v>
      </c>
      <c r="C83" s="7" t="s">
        <v>123</v>
      </c>
      <c r="D83" s="14">
        <v>450.04</v>
      </c>
      <c r="E83" s="8">
        <v>3222</v>
      </c>
      <c r="F83" s="7" t="s">
        <v>25</v>
      </c>
      <c r="G83" s="23" t="s">
        <v>13</v>
      </c>
    </row>
    <row r="84" spans="1:7" ht="27" customHeight="1" thickBot="1" x14ac:dyDescent="0.3">
      <c r="A84" s="17" t="s">
        <v>14</v>
      </c>
      <c r="B84" s="18"/>
      <c r="C84" s="21"/>
      <c r="D84" s="20">
        <f>SUM(D83:D83)</f>
        <v>450.04</v>
      </c>
      <c r="E84" s="19"/>
      <c r="F84" s="21"/>
      <c r="G84" s="22"/>
    </row>
    <row r="85" spans="1:7" x14ac:dyDescent="0.25">
      <c r="A85" s="7" t="s">
        <v>124</v>
      </c>
      <c r="B85" s="11" t="s">
        <v>125</v>
      </c>
      <c r="C85" s="7" t="s">
        <v>11</v>
      </c>
      <c r="D85" s="14">
        <v>337.51</v>
      </c>
      <c r="E85" s="8">
        <v>3234</v>
      </c>
      <c r="F85" s="7" t="s">
        <v>33</v>
      </c>
      <c r="G85" s="23" t="s">
        <v>13</v>
      </c>
    </row>
    <row r="86" spans="1:7" ht="27" customHeight="1" thickBot="1" x14ac:dyDescent="0.3">
      <c r="A86" s="17" t="s">
        <v>14</v>
      </c>
      <c r="B86" s="18"/>
      <c r="C86" s="21"/>
      <c r="D86" s="20">
        <f>SUM(D85:D85)</f>
        <v>337.51</v>
      </c>
      <c r="E86" s="19"/>
      <c r="F86" s="21"/>
      <c r="G86" s="22"/>
    </row>
    <row r="87" spans="1:7" x14ac:dyDescent="0.25">
      <c r="A87" s="7"/>
      <c r="B87" s="11"/>
      <c r="C87" s="8"/>
      <c r="D87" s="14">
        <v>79083.399999999994</v>
      </c>
      <c r="E87" s="8">
        <v>3111</v>
      </c>
      <c r="F87" s="7" t="s">
        <v>126</v>
      </c>
      <c r="G87" s="23" t="s">
        <v>13</v>
      </c>
    </row>
    <row r="88" spans="1:7" x14ac:dyDescent="0.25">
      <c r="A88" s="7"/>
      <c r="B88" s="11"/>
      <c r="C88" s="8"/>
      <c r="D88" s="14">
        <v>695.75</v>
      </c>
      <c r="E88" s="8"/>
      <c r="F88" s="7" t="s">
        <v>136</v>
      </c>
      <c r="G88" s="24" t="s">
        <v>13</v>
      </c>
    </row>
    <row r="89" spans="1:7" x14ac:dyDescent="0.25">
      <c r="A89" s="7"/>
      <c r="B89" s="11"/>
      <c r="C89" s="8"/>
      <c r="D89" s="14">
        <v>2862.9</v>
      </c>
      <c r="E89" s="8"/>
      <c r="F89" s="7" t="s">
        <v>137</v>
      </c>
      <c r="G89" s="24" t="s">
        <v>13</v>
      </c>
    </row>
    <row r="90" spans="1:7" x14ac:dyDescent="0.25">
      <c r="A90" s="7"/>
      <c r="B90" s="11"/>
      <c r="C90" s="8"/>
      <c r="D90" s="14">
        <v>4874.22</v>
      </c>
      <c r="E90" s="8"/>
      <c r="F90" s="7" t="s">
        <v>138</v>
      </c>
      <c r="G90" s="24" t="s">
        <v>13</v>
      </c>
    </row>
    <row r="91" spans="1:7" x14ac:dyDescent="0.25">
      <c r="A91" s="7"/>
      <c r="B91" s="11"/>
      <c r="C91" s="8"/>
      <c r="D91" s="14">
        <v>14271.16</v>
      </c>
      <c r="E91" s="8"/>
      <c r="F91" s="7" t="s">
        <v>139</v>
      </c>
      <c r="G91" s="24" t="s">
        <v>13</v>
      </c>
    </row>
    <row r="92" spans="1:7" x14ac:dyDescent="0.25">
      <c r="A92" s="7"/>
      <c r="B92" s="11"/>
      <c r="C92" s="8"/>
      <c r="D92" s="14">
        <v>16245.78</v>
      </c>
      <c r="E92" s="8">
        <v>3162</v>
      </c>
      <c r="F92" s="7" t="s">
        <v>140</v>
      </c>
      <c r="G92" s="24" t="s">
        <v>13</v>
      </c>
    </row>
    <row r="93" spans="1:7" x14ac:dyDescent="0.25">
      <c r="A93" s="7"/>
      <c r="B93" s="11"/>
      <c r="C93" s="8"/>
      <c r="D93" s="14">
        <v>43663.15</v>
      </c>
      <c r="E93" s="8">
        <v>3121</v>
      </c>
      <c r="F93" s="7" t="s">
        <v>127</v>
      </c>
      <c r="G93" s="24" t="s">
        <v>13</v>
      </c>
    </row>
    <row r="94" spans="1:7" x14ac:dyDescent="0.25">
      <c r="A94" s="7"/>
      <c r="B94" s="11"/>
      <c r="C94" s="8"/>
      <c r="D94" s="14">
        <v>19</v>
      </c>
      <c r="E94" s="8">
        <v>3211</v>
      </c>
      <c r="F94" s="7" t="s">
        <v>128</v>
      </c>
      <c r="G94" s="24" t="s">
        <v>13</v>
      </c>
    </row>
    <row r="95" spans="1:7" ht="26.25" customHeight="1" x14ac:dyDescent="0.25">
      <c r="A95" s="7"/>
      <c r="B95" s="11"/>
      <c r="C95" s="8"/>
      <c r="D95" s="14">
        <v>1742</v>
      </c>
      <c r="E95" s="8">
        <v>3212</v>
      </c>
      <c r="F95" s="25" t="s">
        <v>129</v>
      </c>
      <c r="G95" s="24" t="s">
        <v>13</v>
      </c>
    </row>
    <row r="96" spans="1:7" ht="30" x14ac:dyDescent="0.25">
      <c r="A96" s="7"/>
      <c r="B96" s="11"/>
      <c r="C96" s="8"/>
      <c r="D96" s="14">
        <v>620</v>
      </c>
      <c r="E96" s="8">
        <v>3291</v>
      </c>
      <c r="F96" s="25" t="s">
        <v>132</v>
      </c>
      <c r="G96" s="24" t="s">
        <v>13</v>
      </c>
    </row>
    <row r="97" spans="1:7" x14ac:dyDescent="0.25">
      <c r="A97" s="7"/>
      <c r="B97" s="11"/>
      <c r="C97" s="8"/>
      <c r="D97" s="14">
        <v>294.19</v>
      </c>
      <c r="E97" s="8">
        <v>3431</v>
      </c>
      <c r="F97" s="7" t="s">
        <v>130</v>
      </c>
      <c r="G97" s="24" t="s">
        <v>13</v>
      </c>
    </row>
    <row r="98" spans="1:7" x14ac:dyDescent="0.25">
      <c r="A98" s="7"/>
      <c r="B98" s="11"/>
      <c r="C98" s="8"/>
      <c r="D98" s="14">
        <v>60.19</v>
      </c>
      <c r="E98" s="8"/>
      <c r="F98" s="7" t="s">
        <v>141</v>
      </c>
      <c r="G98" s="24" t="s">
        <v>13</v>
      </c>
    </row>
    <row r="99" spans="1:7" ht="21" customHeight="1" thickBot="1" x14ac:dyDescent="0.3">
      <c r="A99" s="17" t="s">
        <v>14</v>
      </c>
      <c r="B99" s="18"/>
      <c r="C99" s="19"/>
      <c r="D99" s="20">
        <f>SUM(D87:D98)</f>
        <v>164431.74</v>
      </c>
      <c r="E99" s="19"/>
      <c r="F99" s="21"/>
      <c r="G99" s="22"/>
    </row>
    <row r="100" spans="1:7" ht="15.75" thickBot="1" x14ac:dyDescent="0.3">
      <c r="A100" s="26" t="s">
        <v>131</v>
      </c>
      <c r="B100" s="27"/>
      <c r="C100" s="28"/>
      <c r="D100" s="29">
        <f>SUM(D8,D10,D12,D14,D16,D18,D20,D22,D24,D26,D28,D31,D33,D35,D37,D39,D41,D43,D45,D47,D49,D51,D53,D55,D57,D60,D62,D64,D66,D68,D70,D72,D74,D77,D80,D82,D84,D86,D99)</f>
        <v>211467.13999999998</v>
      </c>
      <c r="E100" s="28"/>
      <c r="F100" s="30"/>
      <c r="G100" s="31"/>
    </row>
    <row r="101" spans="1:7" x14ac:dyDescent="0.25">
      <c r="A101" s="7"/>
      <c r="B101" s="11"/>
      <c r="C101" s="8"/>
      <c r="D101" s="14"/>
      <c r="E101" s="8"/>
      <c r="F101" s="7"/>
    </row>
    <row r="102" spans="1:7" x14ac:dyDescent="0.25">
      <c r="A102" s="7"/>
      <c r="B102" s="11"/>
      <c r="C102" s="8"/>
      <c r="D102" s="14"/>
      <c r="E102" s="8"/>
      <c r="F102" s="7"/>
    </row>
    <row r="103" spans="1:7" x14ac:dyDescent="0.25">
      <c r="A103" s="7"/>
      <c r="B103" s="11"/>
      <c r="C103" s="8"/>
      <c r="D103" s="14"/>
      <c r="E103" s="8"/>
      <c r="F103" s="7"/>
    </row>
    <row r="104" spans="1:7" x14ac:dyDescent="0.25">
      <c r="A104" s="7"/>
      <c r="B104" s="11"/>
      <c r="C104" s="8"/>
      <c r="D104" s="14"/>
      <c r="E104" s="8"/>
      <c r="F104" s="7"/>
    </row>
    <row r="105" spans="1:7" x14ac:dyDescent="0.25">
      <c r="A105" s="7"/>
      <c r="B105" s="11"/>
      <c r="C105" s="8"/>
      <c r="D105" s="14"/>
      <c r="E105" s="8"/>
      <c r="F105" s="7"/>
    </row>
    <row r="106" spans="1:7" x14ac:dyDescent="0.25">
      <c r="A106" s="7"/>
      <c r="B106" s="11"/>
      <c r="C106" s="8"/>
      <c r="D106" s="14"/>
      <c r="E106" s="8"/>
      <c r="F106" s="7"/>
    </row>
    <row r="107" spans="1:7" x14ac:dyDescent="0.25">
      <c r="A107" s="7"/>
      <c r="B107" s="11"/>
      <c r="C107" s="8"/>
      <c r="D107" s="14"/>
      <c r="E107" s="8"/>
      <c r="F107" s="7"/>
    </row>
    <row r="108" spans="1:7" x14ac:dyDescent="0.25">
      <c r="A108" s="7"/>
      <c r="B108" s="11"/>
      <c r="C108" s="8"/>
      <c r="D108" s="14"/>
      <c r="E108" s="8"/>
      <c r="F108" s="7"/>
    </row>
    <row r="109" spans="1:7" x14ac:dyDescent="0.25">
      <c r="A109" s="7"/>
      <c r="B109" s="11"/>
      <c r="C109" s="8"/>
      <c r="D109" s="14"/>
      <c r="E109" s="8"/>
      <c r="F109" s="7"/>
    </row>
    <row r="110" spans="1:7" x14ac:dyDescent="0.25">
      <c r="A110" s="7"/>
      <c r="B110" s="11"/>
      <c r="C110" s="8"/>
      <c r="D110" s="14"/>
      <c r="E110" s="8"/>
      <c r="F110" s="7"/>
    </row>
    <row r="111" spans="1:7" x14ac:dyDescent="0.25">
      <c r="A111" s="7"/>
      <c r="B111" s="11"/>
      <c r="C111" s="8"/>
      <c r="D111" s="14"/>
      <c r="E111" s="8"/>
      <c r="F111" s="7"/>
    </row>
    <row r="112" spans="1:7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</sheetData>
  <mergeCells count="1">
    <mergeCell ref="A2:G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cp:lastPrinted>2025-01-17T08:24:07Z</cp:lastPrinted>
  <dcterms:created xsi:type="dcterms:W3CDTF">2024-03-05T11:42:46Z</dcterms:created>
  <dcterms:modified xsi:type="dcterms:W3CDTF">2025-01-17T13:02:44Z</dcterms:modified>
</cp:coreProperties>
</file>